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difca\Downloads\"/>
    </mc:Choice>
  </mc:AlternateContent>
  <xr:revisionPtr revIDLastSave="0" documentId="13_ncr:1_{A0D4E4DB-5DF6-4287-80BA-E0DC904201BF}" xr6:coauthVersionLast="47" xr6:coauthVersionMax="47" xr10:uidLastSave="{00000000-0000-0000-0000-000000000000}"/>
  <bookViews>
    <workbookView xWindow="-120" yWindow="-120" windowWidth="29040" windowHeight="15720" firstSheet="6" activeTab="15" xr2:uid="{00000000-000D-0000-FFFF-FFFF00000000}"/>
  </bookViews>
  <sheets>
    <sheet name="EJEMPLO" sheetId="27" r:id="rId1"/>
    <sheet name="PAMAR" sheetId="3" r:id="rId2"/>
    <sheet name="UBR" sheetId="5" r:id="rId3"/>
    <sheet name="TRANSP" sheetId="7" r:id="rId4"/>
    <sheet name="TALLERES" sheetId="8" r:id="rId5"/>
    <sheet name="PSICOLOGIA" sheetId="9" r:id="rId6"/>
    <sheet name="TRAB S" sheetId="10" r:id="rId7"/>
    <sheet name="UNIDAD MEDICA" sheetId="12" r:id="rId8"/>
    <sheet name="EVENTOS" sheetId="13" r:id="rId9"/>
    <sheet name="DISCAPACIDAD" sheetId="15" r:id="rId10"/>
    <sheet name="DIRECCION" sheetId="17" r:id="rId11"/>
    <sheet name="COM SOC" sheetId="19" r:id="rId12"/>
    <sheet name="INAPAM" sheetId="21" r:id="rId13"/>
    <sheet name="CASA HOGAR" sheetId="23" r:id="rId14"/>
    <sheet name="JURIDICO" sheetId="24" r:id="rId15"/>
    <sheet name="CADI" sheetId="25" r:id="rId16"/>
    <sheet name="ALIMENTACION" sheetId="26"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19" i="26" l="1"/>
  <c r="I19" i="26"/>
  <c r="W14" i="25"/>
  <c r="I14" i="25"/>
  <c r="W26" i="24"/>
  <c r="I26" i="24"/>
  <c r="W18" i="23"/>
  <c r="I18" i="23"/>
  <c r="W17" i="21"/>
  <c r="I17" i="21"/>
  <c r="W12" i="19"/>
  <c r="I12" i="19"/>
  <c r="W16" i="17"/>
  <c r="I16" i="17"/>
  <c r="W17" i="15"/>
  <c r="I17" i="15"/>
  <c r="W26" i="13"/>
  <c r="I26" i="13"/>
  <c r="W23" i="12"/>
  <c r="I23" i="12"/>
  <c r="W22" i="10"/>
  <c r="I22" i="10"/>
  <c r="W25" i="9"/>
  <c r="I25" i="9"/>
  <c r="W20" i="8"/>
  <c r="I20" i="8"/>
  <c r="W22" i="7"/>
  <c r="I22" i="7"/>
  <c r="W18" i="5" l="1"/>
  <c r="I18" i="5"/>
  <c r="W19" i="3"/>
  <c r="I19" i="3"/>
  <c r="W19" i="27"/>
  <c r="I19" i="27"/>
  <c r="V19" i="27" l="1"/>
  <c r="H19" i="27"/>
  <c r="V19" i="26" l="1"/>
  <c r="H14" i="25"/>
  <c r="V14" i="25"/>
  <c r="H26" i="24"/>
  <c r="V26" i="24"/>
  <c r="H18" i="23"/>
  <c r="V18" i="23"/>
  <c r="H17" i="21"/>
  <c r="V17" i="21"/>
  <c r="H12" i="19"/>
  <c r="V12" i="19"/>
  <c r="H16" i="17"/>
  <c r="V16" i="17"/>
  <c r="H17" i="15"/>
  <c r="V17" i="15"/>
  <c r="H26" i="13"/>
  <c r="V26" i="13"/>
  <c r="H23" i="12"/>
  <c r="V23" i="12"/>
  <c r="H22" i="10"/>
  <c r="V22" i="10"/>
  <c r="H25" i="9"/>
  <c r="V25" i="9"/>
  <c r="H20" i="8"/>
  <c r="V20" i="8"/>
  <c r="H22" i="7"/>
  <c r="V22" i="7"/>
  <c r="H18" i="5"/>
  <c r="V18" i="5"/>
  <c r="V19" i="3"/>
  <c r="H19" i="3"/>
  <c r="H19" i="26" l="1"/>
  <c r="G10" i="13"/>
  <c r="G11" i="13"/>
  <c r="G12" i="13"/>
  <c r="G13" i="13"/>
  <c r="G14" i="13"/>
  <c r="G15" i="13"/>
  <c r="G16" i="13"/>
  <c r="G17" i="13"/>
  <c r="G18" i="13"/>
  <c r="G19" i="13"/>
  <c r="G20" i="13"/>
  <c r="G21" i="13"/>
  <c r="G22" i="13"/>
  <c r="G23" i="13"/>
  <c r="G24" i="13"/>
  <c r="G25" i="13"/>
  <c r="G15" i="9"/>
  <c r="G16" i="9"/>
  <c r="G12" i="25"/>
  <c r="G13" i="25"/>
  <c r="G11" i="25"/>
  <c r="G10" i="25"/>
  <c r="G24" i="24"/>
  <c r="G25" i="24"/>
  <c r="G21" i="10"/>
  <c r="G21" i="9"/>
  <c r="G22" i="9"/>
  <c r="G23" i="9"/>
  <c r="G24" i="9"/>
  <c r="G16" i="5"/>
  <c r="G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Karimen</author>
    <author>Modulo 3 B</author>
  </authors>
  <commentList>
    <comment ref="H8" authorId="0" shapeId="0" xr:uid="{00000000-0006-0000-0000-000001000000}">
      <text>
        <r>
          <rPr>
            <b/>
            <sz val="9"/>
            <color indexed="81"/>
            <rFont val="Tahoma"/>
            <family val="2"/>
          </rPr>
          <t>Karimen:</t>
        </r>
        <r>
          <rPr>
            <sz val="9"/>
            <color indexed="81"/>
            <rFont val="Tahoma"/>
            <family val="2"/>
          </rPr>
          <t xml:space="preserve">
La ponderación se refiere al porcentaje del peso que se le asigna a cada actividad con base en la mayor carga de trabajo.</t>
        </r>
      </text>
    </comment>
    <comment ref="X8" authorId="0" shapeId="0" xr:uid="{00000000-0006-0000-0000-000002000000}">
      <text>
        <r>
          <rPr>
            <b/>
            <sz val="9"/>
            <color indexed="81"/>
            <rFont val="Tahoma"/>
            <family val="2"/>
          </rPr>
          <t>Karimen:</t>
        </r>
        <r>
          <rPr>
            <sz val="9"/>
            <color indexed="81"/>
            <rFont val="Tahoma"/>
            <family val="2"/>
          </rPr>
          <t xml:space="preserve">
El indicador de actividad se refiere a la manera en que se mide el indicador. Por ejemplo: documento programado/documento realizado.</t>
        </r>
      </text>
    </comment>
    <comment ref="V9" authorId="0" shapeId="0" xr:uid="{00000000-0006-0000-0000-000003000000}">
      <text>
        <r>
          <rPr>
            <b/>
            <sz val="9"/>
            <color indexed="81"/>
            <rFont val="Tahoma"/>
            <family val="2"/>
          </rPr>
          <t>Karimen:</t>
        </r>
        <r>
          <rPr>
            <sz val="9"/>
            <color indexed="81"/>
            <rFont val="Tahoma"/>
            <family val="2"/>
          </rPr>
          <t xml:space="preserve">
Este valor lo calculamos con base en la ponderación que le asignamos a la actividad y considerando las metas trimestrales.</t>
        </r>
      </text>
    </comment>
    <comment ref="I10" authorId="0" shapeId="0" xr:uid="{00000000-0006-0000-0000-000004000000}">
      <text>
        <r>
          <rPr>
            <b/>
            <sz val="9"/>
            <color indexed="81"/>
            <rFont val="Tahoma"/>
            <family val="2"/>
          </rPr>
          <t>Karimen:</t>
        </r>
        <r>
          <rPr>
            <sz val="9"/>
            <color indexed="81"/>
            <rFont val="Tahoma"/>
            <family val="2"/>
          </rPr>
          <t xml:space="preserve">
En la columna Ponderación Reportado por dependencia, se les solicita llenarla asignado el porcentaje que ustedes consideren poner en cada una de las actividades (recordando que la suma nos debe dar el 100%). Nosotros le asignamos el mismo peso a c/u de las actividades, sin embargo, ustedes con base en su experiencia pueden asignar el valor más adecuado, de tal manera, que cada trimestre se vea reflejado el verdadero avance que lleva la dependencia. Ya que al asignarle el mismo peso, puede que refleje menos avance del que realmente ustedes están realizando. </t>
        </r>
      </text>
    </comment>
    <comment ref="W10" authorId="0" shapeId="0" xr:uid="{00000000-0006-0000-0000-000005000000}">
      <text>
        <r>
          <rPr>
            <b/>
            <sz val="9"/>
            <color indexed="81"/>
            <rFont val="Tahoma"/>
            <family val="2"/>
          </rPr>
          <t>Karimen:</t>
        </r>
        <r>
          <rPr>
            <sz val="9"/>
            <color indexed="81"/>
            <rFont val="Tahoma"/>
            <family val="2"/>
          </rPr>
          <t xml:space="preserve">
En esta columna solicitamos que la llenen asignando el porcentaje de avance que llevan en el primer trimestre. </t>
        </r>
      </text>
    </comment>
    <comment ref="X10" authorId="0" shapeId="0" xr:uid="{00000000-0006-0000-0000-000006000000}">
      <text>
        <r>
          <rPr>
            <b/>
            <sz val="9"/>
            <color indexed="81"/>
            <rFont val="Tahoma"/>
            <family val="2"/>
          </rPr>
          <t>Karimen:</t>
        </r>
        <r>
          <rPr>
            <sz val="9"/>
            <color indexed="81"/>
            <rFont val="Tahoma"/>
            <family val="2"/>
          </rPr>
          <t xml:space="preserve">
Hay que llenar esta columna con los indicadores que consideren pertinentes</t>
        </r>
      </text>
    </comment>
    <comment ref="E23" authorId="1" shapeId="0" xr:uid="{597D5814-5A02-47A2-BC83-CFE99D1B54B5}">
      <text>
        <r>
          <rPr>
            <b/>
            <sz val="9"/>
            <color indexed="81"/>
            <rFont val="Tahoma"/>
            <charset val="1"/>
          </rPr>
          <t>Modulo 3 B:</t>
        </r>
        <r>
          <rPr>
            <sz val="9"/>
            <color indexed="81"/>
            <rFont val="Tahoma"/>
            <charset val="1"/>
          </rPr>
          <t xml:space="preserve">
Hay que poner el nombre y la firma centrado en cada una de las hojas.</t>
        </r>
      </text>
    </comment>
  </commentList>
</comments>
</file>

<file path=xl/sharedStrings.xml><?xml version="1.0" encoding="utf-8"?>
<sst xmlns="http://schemas.openxmlformats.org/spreadsheetml/2006/main" count="3506" uniqueCount="453">
  <si>
    <t xml:space="preserve">Fundamento Legal </t>
  </si>
  <si>
    <t xml:space="preserve">Responsable </t>
  </si>
  <si>
    <t>Actividad</t>
  </si>
  <si>
    <t>Meta</t>
  </si>
  <si>
    <t>Presupuesto</t>
  </si>
  <si>
    <t>E</t>
  </si>
  <si>
    <t>F</t>
  </si>
  <si>
    <t>M</t>
  </si>
  <si>
    <t>A</t>
  </si>
  <si>
    <t>MA</t>
  </si>
  <si>
    <t>J</t>
  </si>
  <si>
    <t>JU</t>
  </si>
  <si>
    <t>AG</t>
  </si>
  <si>
    <t>S</t>
  </si>
  <si>
    <t>O</t>
  </si>
  <si>
    <t>N</t>
  </si>
  <si>
    <t>D</t>
  </si>
  <si>
    <t xml:space="preserve">Anual </t>
  </si>
  <si>
    <t>Trianual</t>
  </si>
  <si>
    <t>x</t>
  </si>
  <si>
    <t>Cantidad</t>
  </si>
  <si>
    <t>U.M.</t>
  </si>
  <si>
    <t xml:space="preserve">ALINEACION PLAN MUNICIPAL DE DESARROLLO </t>
  </si>
  <si>
    <t xml:space="preserve">ALINEACION  PROGRAMA DE GOBIERNO </t>
  </si>
  <si>
    <t>Dependencia</t>
  </si>
  <si>
    <t>Programa Operativo Anual 2022</t>
  </si>
  <si>
    <t>Departamento</t>
  </si>
  <si>
    <t>Año 2022</t>
  </si>
  <si>
    <t xml:space="preserve">Función </t>
  </si>
  <si>
    <t>Eje / Fin</t>
  </si>
  <si>
    <t>Propósito</t>
  </si>
  <si>
    <t>Componente</t>
  </si>
  <si>
    <t>Capacitar a NNA en medidas de prevención en caso de situaciones de abuso y explotación infantil.</t>
  </si>
  <si>
    <t>Promover entre las niñas, niños y adolescentes hábitos saludables a través de un análisis sobre los efectos nocivos del consumo de sustancias. Promover en los adultos el ejercicio de las habilidades para la vida para que éstos, a su vez, enseñen a sus hijos estilos de vida libres de drogas.</t>
  </si>
  <si>
    <t>Implementación del manual sobre los derechos de los niños y dar a conocer los derechos que tiene la niñez en el estado de Nayarit.</t>
  </si>
  <si>
    <t>Promover relaciones de amor, cariño y respeto consigo mismo y con los demás.</t>
  </si>
  <si>
    <t>Promover la disminución de embarazos en la adolescencia viviendo una sexualidad libre y responsable.</t>
  </si>
  <si>
    <t>Resaltar la conmemoración de la Convención de los derechos de los niños mediante la difusión a través de diversos medios de esta fecha.</t>
  </si>
  <si>
    <t>Participación en reuniones convocadas por el estado y por la fiscalía Municipal para brindar un servicio más eficiente y eficaz.</t>
  </si>
  <si>
    <t>CAPACITACIÓN DE PERSONAL DE PAMAR</t>
  </si>
  <si>
    <t>Llevar a cabo actividades recreativas dirigidas a NNA.</t>
  </si>
  <si>
    <t>SISTEMA MUNICIPAL DIF BAHIA DE BANDERAS</t>
  </si>
  <si>
    <t>COORDINACION DE PAMAR</t>
  </si>
  <si>
    <t>ASISTENTES</t>
  </si>
  <si>
    <t>EVENTO</t>
  </si>
  <si>
    <t>PARTICIPAN TES</t>
  </si>
  <si>
    <t>BENEFICIAR IOS</t>
  </si>
  <si>
    <t>DOCUMENT OS</t>
  </si>
  <si>
    <t>Brindar atención médica y rehabilitación</t>
  </si>
  <si>
    <t>COORDINADOR PAMAR</t>
  </si>
  <si>
    <t>COORDINADOR UBR</t>
  </si>
  <si>
    <t>Brindar terapias de lenguaje.</t>
  </si>
  <si>
    <t>Brindar terapias físicas.</t>
  </si>
  <si>
    <t>Otorgar terapias psicológicas</t>
  </si>
  <si>
    <t>Brindar atención médica y de terapia física</t>
  </si>
  <si>
    <t>Brindar terapias de estimulación temprana</t>
  </si>
  <si>
    <t>REALIZAR EL MANTENIMIENTO CORRECTIVO Y PREVENTIVO DE LAS INSTALACIONES Y EQUIPAMIENTO DE LA UBR</t>
  </si>
  <si>
    <t>BRINDAR CAPACITACIÓN AL PERSONAL DE LA UNIDAD BÁSICA DE REHABILITACIÓN S</t>
  </si>
  <si>
    <t>SESIONES</t>
  </si>
  <si>
    <t>PERSONAS</t>
  </si>
  <si>
    <t>TALLERES</t>
  </si>
  <si>
    <t>CONSULTAS</t>
  </si>
  <si>
    <t>ATENCIONE S</t>
  </si>
  <si>
    <t>MANTENIMI ENTO</t>
  </si>
  <si>
    <t>TALLERES DE ACTUALIZACIÓN CONTINUA PARA EL PERSONAL DE LA UBR</t>
  </si>
  <si>
    <t>COORDINACION DE TRANSPARENCIA</t>
  </si>
  <si>
    <t>COORDINADOR DE TRANSPARIENCIA</t>
  </si>
  <si>
    <t>INFORME DE ESTADO DE ARCHIVO</t>
  </si>
  <si>
    <t>INFORME DE ACTIVIDADES</t>
  </si>
  <si>
    <t>CUMPLIR CON LAS OBLIGACIONES QUE LA LEY DE ARCHIVO GENERAL DEMANDA PARA LOS ENTES PÚBLICOS, CON CLASIFICACIÓN, CAPITALIZACIÓN Y RESGUARDO DE ARCHIVO FÍSICO Y ELECTRÓNICO</t>
  </si>
  <si>
    <t>COORDINADOR DE TRANSPARENCIA</t>
  </si>
  <si>
    <t>BITÁCORA</t>
  </si>
  <si>
    <t>BITACORA</t>
  </si>
  <si>
    <t>ACCIONES</t>
  </si>
  <si>
    <t>DIGITALIZACIÓN DOCUMENTAL</t>
  </si>
  <si>
    <t>CAPACITACIONES</t>
  </si>
  <si>
    <t>BRINDAR INFORME TRIMESTRAL A LA PRESIDENTA DEL PATRONATO SOBRE LAS ACCIONES REALIZADAS AL ARCHIVO DOCUMENTAL E HISTORICO DEL SMDIF</t>
  </si>
  <si>
    <t>BRINDAR INFORMES BIMESTRALES AL ITAI NAYARIT SOBRE LAS SOLICITUDES DE INFORMACIÓN RECIBIDAS</t>
  </si>
  <si>
    <t>DOCUMENT O</t>
  </si>
  <si>
    <t>ORGANIZAR Y PARTICIPAR EN REUNIONES DEL COMITÉ DE TRANSPARENCIA DEL SMDIF PARA CONTROLAR, VIGILAR Y RESOLVER SITUACIONES RELATIVAS AL ESTADO QUE GUARDA LA UNIDAD DE TRANSPARENCIA.</t>
  </si>
  <si>
    <t>SESIONES DEL COMITÉ DE TRANSPARENCIA</t>
  </si>
  <si>
    <t>PORCENTAJE DE CUMPLIMIENTO
DE OBLIGACIONES DE CONTROL DE ARCHIVO</t>
  </si>
  <si>
    <t>REGISTRAR EL ACCESO DE LOS ARCHIVOS QUE HAN PASADO DE ARCHIVO DE CONCENTRACIÓN A ARCHIVO DE TRÁMITE</t>
  </si>
  <si>
    <t>CONTROL DE INGRESO DOCUMENTAL</t>
  </si>
  <si>
    <t>DIGITALIZAR TODOS AQUELLOS DOCUMENTOS EN SUS DIFERENTES NIVELES, CUIDANDO SU CLASIFICACIÓN POR SERIE, SUBSERIE Y REFERENCIA.</t>
  </si>
  <si>
    <t>ACTUALIZAR LAS SERIES Y SUBSERIES DE LOS ARCHIVOS QUE SE ENCUENTRAN EN RESGUARDO GENERAL (FÍSICO Y DIGITAL)
SEGÚN EL CATÁLOGO DE DISPOSICIÓN DOCUMENTAL APEGADO A LA LEY GENERAL DE ARCHIVO.</t>
  </si>
  <si>
    <t>ACTUALIZACIÓN DEL CATÁLOGO DE DISPOSICIÓN DOCUMENTAL</t>
  </si>
  <si>
    <t>DERIVADO DE LAS OBLIGACIONES GENERALES DE LA LEY DE TRANSPARENCIA Y ACCESO A LA INFORMACIÓN PÚBLICA PARA EL ESTADO DE NAYARIT SE REALIZARÁ LA CARGA PERIÓDICA DE LA INFORMACIÓN GENERADA POR LOS SUJETOS OBLIGADOS, SEA ESTA MENSUAL, TRIMESTRAL, SEMESTRAL, ANUAL O TRIANUAL.</t>
  </si>
  <si>
    <t>CARGA DE INFORMACIÓN PNT Y PORTAL WEB</t>
  </si>
  <si>
    <t>RECIBIR, ORIENTAR Y DAR RESPUESTA A LAS DIFERENTES SOLICITUDES DE INFORMACIÓN HECHAS POR LOS DIFERENTES MEDIOS ELECTRÓNICOS Y FÍSICOS PUESTOS A DISPOSICIÓN DE LA SOCIEDAD EN GENERAL.</t>
  </si>
  <si>
    <t>CAPACITAR DESDE EL TITULAR DE TRANSPARENCIA HASTA LOS ENLACES QUE COMPONEN LAS DIFERENTES COORDINACIONES DEL SMDIF EN ACTUALIZACIONES DERIVADAS DE LOS FORMATOS UTILIZADOS PARA LLEVAR A CABO LAS CARGAS COMUNES DE INFORMACIÓN Y/O OTROS TEMAS DE INTERÉS.</t>
  </si>
  <si>
    <t>REVISAR LA PLATAFORMA DIGITAL INFOMEX DE FORMA DIARIA, EN ESTA MISMA SE RECIBE LA MAYOR PARTE DE LAS SOLICITUDES HECHAS POR LA CIUDADANÍA.</t>
  </si>
  <si>
    <t>CLASIFICAR LA INFORMACIÓN DOCUMENTAL EN SUS ETAPAS DEFINIDAS POR LA LEY GENERAL DE ARCHIVOS</t>
  </si>
  <si>
    <t>Brindar cursos y talleres para la integración social y de capacitación para el trabajo a personas sujetas de la asistencia social</t>
  </si>
  <si>
    <t>COORDINADOR DE TALLERES</t>
  </si>
  <si>
    <t>COORDINACION DE TALLERES</t>
  </si>
  <si>
    <t>COORDINACION DE PSICOLOGIA</t>
  </si>
  <si>
    <t>Brindar terapias psicológicas</t>
  </si>
  <si>
    <t>Realizar valoraciones psicologicas</t>
  </si>
  <si>
    <t>Atender las escuchas solicitadas por parte CJM, MP´S Y JUZGADOS</t>
  </si>
  <si>
    <t>Promocion y prevencion de abuso sexual infantil</t>
  </si>
  <si>
    <t>Capacitar a todo el personal del area de psicologia sobre la perspectiva de genero</t>
  </si>
  <si>
    <t>Escuchas de NNA</t>
  </si>
  <si>
    <t>Talleres de prevencion del abuso sexual infantil</t>
  </si>
  <si>
    <t>Talleres de capacitacion</t>
  </si>
  <si>
    <t>SESIÓN</t>
  </si>
  <si>
    <t>CONSULTA S</t>
  </si>
  <si>
    <t>Valoraciones</t>
  </si>
  <si>
    <t>oficios recibidos</t>
  </si>
  <si>
    <t>COORDINADOR DE PSICOLOGIA</t>
  </si>
  <si>
    <t>Coordinar y realizar terapias grupales</t>
  </si>
  <si>
    <t>(número de talleres realizados / número de talleres programados) *100 + (número de pacientes atendidos)</t>
  </si>
  <si>
    <t>Otorgar orientación psicológica</t>
  </si>
  <si>
    <t>Conformación de equipo colaborativo interdisciplinario para la obtención de indicadores específicos de violencia en contra de niñas, adolescentes y mujeres en B.B.</t>
  </si>
  <si>
    <t xml:space="preserve">Promover la familia como pilar principal de la sociedad </t>
  </si>
  <si>
    <t xml:space="preserve"> Promoción de Salud mental en las comunidades de B.B. a través de la socialización de los servicios del SMDIF</t>
  </si>
  <si>
    <t>Prevención de la violencia en contra de las niñas, adolescentes y mujeres en B.B.</t>
  </si>
  <si>
    <t>PLATICAS</t>
  </si>
  <si>
    <t>ASISTENTE S</t>
  </si>
  <si>
    <t xml:space="preserve">Observatorio de Violencia contra niñas, adolescentes y mujeres. </t>
  </si>
  <si>
    <t xml:space="preserve">Lo más bonito, es la familia. </t>
  </si>
  <si>
    <t xml:space="preserve">Salud mental en al comunidad. </t>
  </si>
  <si>
    <t xml:space="preserve">Día internacional de la eliminación de la violencia contra la mujer </t>
  </si>
  <si>
    <t>Proporcionar becas a los niños de escasos recursos</t>
  </si>
  <si>
    <t>COORDINADOR DE TRABAJO SOCIAL</t>
  </si>
  <si>
    <t>BENEFICIARIOS</t>
  </si>
  <si>
    <t>AYUDAR A LOS BAHIABANDERESES EN SITUACIONES DIFÍCILES DE SU VIDA CON APOYOS SOCIALES CON LOS QUE CUENTA EL SMDIF</t>
  </si>
  <si>
    <t>Apoyos económicos para personas de muy bajos recursos que tengan algún tipo de emergencia.</t>
  </si>
  <si>
    <t>Apoyos funerarios.</t>
  </si>
  <si>
    <t>Apoyos para estudios clínicos y de laboratorio</t>
  </si>
  <si>
    <t>Apoyos en especie</t>
  </si>
  <si>
    <t>Proporcionar apoyos para traslado y transporte a la población necesitada.</t>
  </si>
  <si>
    <t>APOYOS</t>
  </si>
  <si>
    <t>COORDINACION DE TRABAJO SOCIAL</t>
  </si>
  <si>
    <t>Brindar la atención y asistencia social.</t>
  </si>
  <si>
    <t>Capacitar al personal en trabajo social</t>
  </si>
  <si>
    <t>REPORTES</t>
  </si>
  <si>
    <t>Atender los reportes ciudadanos visitando el domicilio para la identificación del riesgo señalado en el reporte</t>
  </si>
  <si>
    <t>Ejecutar acciones coadyuvando y fortalecimiento el apoyo interinstitucional en casos de violencia en diversos niveles.</t>
  </si>
  <si>
    <t>Proporcionar descuentos en consultas médicas</t>
  </si>
  <si>
    <t>CAPACITACI ONES</t>
  </si>
  <si>
    <t>Realizar Jornadas de atención médica</t>
  </si>
  <si>
    <t>Prevenir, diagnosticar o tratar las enfermedades, y mantener y promover la salud de la población.</t>
  </si>
  <si>
    <t>Proporcionar atención médica integral a todos los pacientes ambulatorios que soliciten, consulta de especialidad programada, realizando de la mejor manera las acciones que se requieran para resolver su problema de salud.</t>
  </si>
  <si>
    <t>BRINDAR ATENCIÓN MÉDICA A LOS GRUPOS DE TERCERA EDAD, ADEMÁS DE EL ACOMPAÑAMIENTO, EN CASO DE SER NECESARIO, Y OTORGAR LOS MEDICAMENTOS NECESARIOS REQUERIDOS.</t>
  </si>
  <si>
    <t>ATENCIÓN DE ESPECIALIDAD PEDIATRIA</t>
  </si>
  <si>
    <t>COORDINADOR DE UNIDAD MEDICA</t>
  </si>
  <si>
    <t>COORDINACION DE UNIDAD MEDICA</t>
  </si>
  <si>
    <t>VISITAS</t>
  </si>
  <si>
    <t>COORDINADOR DE AREA MEDICA</t>
  </si>
  <si>
    <t>ASESORÍAS</t>
  </si>
  <si>
    <t>ATENDER LOS REPORTES EN RELACIÓN A PERSONAS EN ESTADO DE SALUD CRÍTICO QUE NO PUEDAN MOVILIZARSE A LA UNIDAD MÉDICA DEL SMDIF.</t>
  </si>
  <si>
    <t>Brindar atención odontológica preventiva, interceptiva y restauradora para los bahiabanderenses.</t>
  </si>
  <si>
    <t>Brindar servicios de atención y odontológica</t>
  </si>
  <si>
    <t>TRATAMIEN TOS</t>
  </si>
  <si>
    <t>Brindar servicios de prevención odontológica</t>
  </si>
  <si>
    <t>Realizar consultas multidisciplinarias a quien solicite la atención para la prevención y control en el estado nutricional, lleva un control de enfermedades crónico degenerativas, desnutrición, obesidad. Además de llevar control de peso y talla en preescolares y primarias de comunidades de Bahía.</t>
  </si>
  <si>
    <t>Promover hábitos alimentarios saludables para mejorar las condiciones de salud y nutrición de las población bahiabanderenses.</t>
  </si>
  <si>
    <t>COORDINACION DE EVENTOS</t>
  </si>
  <si>
    <t>Realizar evento administrativo</t>
  </si>
  <si>
    <t>Realizar evento social</t>
  </si>
  <si>
    <t>Realizar evento cívico</t>
  </si>
  <si>
    <t>Realizar evento conmemorativo</t>
  </si>
  <si>
    <t>COORDINADOR DE EVENTOS</t>
  </si>
  <si>
    <t>Realizar evento para promover las tradiciones</t>
  </si>
  <si>
    <t>Otorgar aparatos auditivos</t>
  </si>
  <si>
    <t>Otorgar aparatos ortopédicos</t>
  </si>
  <si>
    <t>COORDINADOR DE DISCAPACIDAD</t>
  </si>
  <si>
    <t>TRÁMITES</t>
  </si>
  <si>
    <t>MEDIANTE LOS TRÁMITES DE CREDENCIAL DE DISCAPACIDAD SE BUSCA ADQUIRIR LOS BENEFICIOS QUE OTORGA ESTE DOCUMENTO DE IDENTIFICACIÓN A NIVEL NACIONAL</t>
  </si>
  <si>
    <t>ADQUIRIR UNA IMAGEN POSITIVA Y ÚTIL DE SI MISMO Y RECONOCER SU CAPACIDAD AUMENTANDO SU CALIDAD DE VIDA</t>
  </si>
  <si>
    <t>DEFENDER LOS DERECHOS DE LOS DISCAPACITADOS CON LA INCLUSIÓN A INSTITUCIONES EDUCATIVAS</t>
  </si>
  <si>
    <t>BRINDAR APOYO PSICOLÓGICO Y DE SALUD A LAS PERSONAS CON DISCAPACIDAD DE BAHÍA DE BANDERAS</t>
  </si>
  <si>
    <t>ATENDER DE FORMA INDIVIDUAL LOS REQUERIMIENTOS DE PERSONAS CON DISCAPACIDAD DE CUALQUIER TIPO.</t>
  </si>
  <si>
    <t>COORDINACION DE DISCAPACIDAD</t>
  </si>
  <si>
    <t>DIRECCION</t>
  </si>
  <si>
    <t>FACTURAS</t>
  </si>
  <si>
    <t>DIRECTOR</t>
  </si>
  <si>
    <t>PRESENTAR A LA CONTRALORÍA</t>
  </si>
  <si>
    <t>PRESENTACIÓN DE INFORMES</t>
  </si>
  <si>
    <t>PRESENTACIÓN DE ESTADOS</t>
  </si>
  <si>
    <t>DOCUMENT</t>
  </si>
  <si>
    <t>ADQUIRIR SERVICIOS Y/O PRODUCTOS QUE PERMITAN EL BUEN FUNCIONAMIENTO DEL TRANSPORTE TERRESTRE ASIGNADO A ESTE SMDIF, PARA MEJORAMIENTO DE LOS SERVICIOS PRESTADOS.</t>
  </si>
  <si>
    <t>REALIZAR MANTENIMIENTO GENERAL DE LAS INSTALACIONES DEL SMDIF.</t>
  </si>
  <si>
    <t>ADQUIRIR DE MANERA CONTINUA TODO AQUEL MATERIAL DE OFICINA QUE SE REQUIERE PARA LLEVAR A CABO LAS FUNCIONES DIARIAS DE LA DIRECCIÓN.</t>
  </si>
  <si>
    <t>REALIZAR LA COMPRA DE PRODUCTOS ALIMENTICIOS, DE CAMA, ENSERES DOMÉSTICOS, MEDICAMENTOS, Y AQUELLOS MÁS QUE SEAN DE UTILIDAD PARA MOMENTOS DE DESASTRE NATURAL.</t>
  </si>
  <si>
    <t>RENDIR DE MANERA MENSUAL AL SEDIF INFORMACIÓN RELATIVA DE LAS ACCIONES QUE CADA ÁREA QUE INTEGRA EL SMDIF REALIZA.</t>
  </si>
  <si>
    <t>COORDINACION DE COMUNICACIÓN SOCIAL</t>
  </si>
  <si>
    <t>COORDINADOR DE COMUNICACIÓN SOCIAL</t>
  </si>
  <si>
    <t>DIFUNDIR TODAS AQUELLAS ACTIVIDADES QUE REFIEREN A LOS ACTOS CORRESPENDIENTES A CADA UNIDAD ADMINISTRATIVA DE ESTE SMDIF.</t>
  </si>
  <si>
    <t>PUBLICACI ONES</t>
  </si>
  <si>
    <t>DIFUNDIR LAS ACTIVIDADES EN MATERIAL IMPRESO DE SERVICIOS Y BENEFICIOS QUE ESTE SMDIF OTORGA A LA POBLACIÓN DE FORMA GRATUITA</t>
  </si>
  <si>
    <t>IMPRESION ES</t>
  </si>
  <si>
    <t>COORDINACION DE INAPAM</t>
  </si>
  <si>
    <t>Garantizar la participación e integración del adulto mayor en la vida de la comunidad.</t>
  </si>
  <si>
    <t>COORDINADOR DE INAPAM</t>
  </si>
  <si>
    <t>VIAJES</t>
  </si>
  <si>
    <t>Desarrollar convenios en diferentes dependencias de la bahía para apoyar y favorecer el bienestar de nuestros adultos mayores</t>
  </si>
  <si>
    <t>Atender y dar seguimiento a los reportes ciudadanos</t>
  </si>
  <si>
    <t>Apoyar al adulto mayor con la credencial INAPAM para que obtenga los beneficios que ofrece</t>
  </si>
  <si>
    <t>CREDENCIA LES</t>
  </si>
  <si>
    <t>Promover la conciencia de utilidad y autoestima en el adulto mayor</t>
  </si>
  <si>
    <t>Que el adulto mayor conozca las diferentes costumbres, tradiciones y acontecimientos históricos del país. Enriqueciendo su sabiduría y conocimiento.</t>
  </si>
  <si>
    <t>Fomentar la convivencia entre clubes para crear un entorno de unión y armonía</t>
  </si>
  <si>
    <t>CONVIVENC IA</t>
  </si>
  <si>
    <t>COORDINACION DE CASA HOGAR</t>
  </si>
  <si>
    <t>COORDINADOR DE CASA HOGAR</t>
  </si>
  <si>
    <t>COMPRAS</t>
  </si>
  <si>
    <t>Para darle continuidad a la formación académica de cada uno de los NNA, se les integra en instituciones educativas, las cuales solicitan a los padres de familia o tutores el poyo de cuotas escolares para el mantenimiento de la escuela en general, eventos sociales y culturales dentro del plantel.</t>
  </si>
  <si>
    <t>DOCUMENTOS</t>
  </si>
  <si>
    <t>SALIDAS</t>
  </si>
  <si>
    <t>Se realizan las compras que en general que se enfoca en lo académico, como son uniformes escolares, calzado escolar, mochilas, cuadernos, lápices, colores, engargolados, libros
especiales, etc.</t>
  </si>
  <si>
    <t>Porque la salud es lo más importante para los NNA, se cuenta con un fondo especial. El cual favorece al cuidado y seguimiento de la salud de los NNA.</t>
  </si>
  <si>
    <t>Se realizan diferentes compras para la alimentación sana y balanceada. Las cuales consisten en compras de carnicería, frutería, abarrotes, tortillas y agua purificada.</t>
  </si>
  <si>
    <t>Parte de su formación es inculcar el aseo personal de cada uno de los NNA. Se les proporciona individualmente, cepillo dental, jabón de baño, crema corporal, champo, pasta dental, cepillo para el cabello así como ropa interior, pijamas y blancos.</t>
  </si>
  <si>
    <t>Está destinado para el pago de
servicios médicos que no se brindan en DIF, los cuales son las consultas con diferentes especialistas (Ginecólogo, Psicólogo, Neurólogo, Traumatólogo y Pediatra), estudios clínicos y servicios de hospitalización.</t>
  </si>
  <si>
    <t>Con el fin de que el NNA, se desenvuelvan socialmente y como parte de su desarrollo emocional se realizan salidas a diferentes lugares de forma grupal como son: El cine, liberación de Tortugas a la playa, asistencia a
eventos culturales, Etc.</t>
  </si>
  <si>
    <t>Cada 3 meses se realiza una supervisión por parte del Gobierno del estado, el cual consiste en la verificación de que todas áreas en las que se encuentre el NNA estén en óptimas condiciones y fuera de peligro
(baños, chapas, puertas, mantenimiento de AA, instalaciones eléctricas y de gas LP., tuberías, fumigaciones y mantenimiento de áreas verdes).</t>
  </si>
  <si>
    <t>COORDINACION DE JURIDICO</t>
  </si>
  <si>
    <t>GENERAR PLANES DE RESTITUCIÓN A BENEFICIO DE LOS NNA</t>
  </si>
  <si>
    <t>REINTEGRAR A LOS NNA</t>
  </si>
  <si>
    <t>COORDINADOR DE JURIDICO</t>
  </si>
  <si>
    <t>RESGUARDAR TEMPORALMENTE EN LAS INSTALACIONES DE CASA HOGAR Y/O DEL SMDIF A NNA QUE SE ENCUENTREN EN VICTIMATO DE VIOLACIÓN DE DERECHOS GLOBALES.</t>
  </si>
  <si>
    <t>ATENCION POR PARTE DE LA  PSICOLOGA JURIDICA ADSCRITA AL DIF, PARA INTERVENSION EN CRISIS(primer contacto), COMO FILTRO PARA ATENCION JURIDICA-PSICOLOGICA,   ASISTENCIA EN ESCUCHAS  DE MANERA EMERGENTE.</t>
  </si>
  <si>
    <t>Atencion (coordinador jurídico DIF) resolver  temas jurídicos en materia familiar , que llegan mediante reportes directos a la institución, u oficios de colaboración de otros estados.</t>
  </si>
  <si>
    <t>NNA</t>
  </si>
  <si>
    <t>Atención directa a los habitantes del municipio de casos jurídico-familiares, que se presenten a solicitar el servicio, iniciando con una entrevista y presentación del caso, dándole continuidad al proceso con la finalidad de llegar a una solución o conciliación de las partes, buscando instaurar relaciones sanas en materia jurídico- familiar.</t>
  </si>
  <si>
    <t>Es la restitución de alguno de los derechos que les han sido vulnerados a las Niñas, Niños y Adolescentes y con ello su integridad se ha visto afectada.</t>
  </si>
  <si>
    <t>Garantizar el bienestar de las Niñas, Niños y Adolescentes del municipio y tiene como misión la protección y asistencia necesarias para salvaguardar su integridad y sus derechos.</t>
  </si>
  <si>
    <t>Dirigir a las personas asistidas a diferentes áreas tanto internas como externas del sistema DIF, con el objetivo de dar seguimiento a su problemática y dar solución a las misma.</t>
  </si>
  <si>
    <t>APOYAR A LAS FAMILIAS INTERESADAS EN REALIZAR ACTO DE ADOPCIÓN DE LOS NNA RESGUARDADOS POR LA AUTORIDAD MUNICIPAL Y ESTATAL.</t>
  </si>
  <si>
    <t>APOYAR A LA POBLACIÓN DE BAHÍA DE BANDERAS QUE REQUIEREN DE REGISTROS NO DADOS EN TIEMPO Y FORMA PARA OBTENER SU REGISTRO DE IDENTIDAD Y DAR CERTEZA JURÍDICA.</t>
  </si>
  <si>
    <t>Informar a los futuros contrayentes acerca de la implicación jurídica que representa el matrimonio; dar a conocer las responsabilidades y los derechos que adquieren a través de este vínculo.</t>
  </si>
  <si>
    <t>Determinar la guarda y cuidados de las Niñas, Niños y Adolescentes, de igual manera especificando pensión alimenticia y convivencia, lo anterior con el objetivo de salvaguardar los derechos y obligaciones que ambos padres tienen con sus hijos.</t>
  </si>
  <si>
    <t>Garantizar el derecho que tienen las Niñas, Niños y Adolescentes de recibir pensión alimenticia por sus progenitores.</t>
  </si>
  <si>
    <t>ATENDER LOS REPORTES CIUDADANOS RECIBIDOS POR LOS DIFERENTES MEDIOS FÍSICOS Y ELECTRÓNICOS.</t>
  </si>
  <si>
    <t>BRINDAR CAPACITACIONES DE TEMAS VARIOS SOBRE LOS DERECHOS HUMANOS QUE ABRAZAN A LA SOCIEDAD EN GENERAL, DEL RAMO PÚBLICO Y PRIVADO.</t>
  </si>
  <si>
    <t>COORDINACION DE CADI</t>
  </si>
  <si>
    <t>Unidad Medica</t>
  </si>
  <si>
    <t>Alimentación</t>
  </si>
  <si>
    <t>ASESORÍA</t>
  </si>
  <si>
    <t>PLÁTICAS DE SALUD GENERAL</t>
  </si>
  <si>
    <t>ASESORARIMENTO NUTRICIONAL</t>
  </si>
  <si>
    <t>REVISIONES MÉDICAS</t>
  </si>
  <si>
    <t>INSCRIPCIONES</t>
  </si>
  <si>
    <t>BRINDAR ATENCIÓN MÉDICA DE PRIMER NIVEL A LOS INFANTES INSCRITOS EN EL CADI.</t>
  </si>
  <si>
    <t>Auxiliar
Administrativo</t>
  </si>
  <si>
    <t>BRINDAR PLÁTICAS DE CUIDADOS PERSONALES A PADRES DE
FAMILIA, EN TEMAS DE SALUD PARA PREVENIR ENFERMEDADES DE CUALQUIER ÍNDOLE.</t>
  </si>
  <si>
    <t>BRINDAR ASESORÍA A LOS PADRES DE FAMILIA PARA UNA MEJOR ALIMENTACIÓN DE LOS INFANTES INSCRITOS EN CADI.</t>
  </si>
  <si>
    <t>RECEPCIÓN DE DOCUMENTOS DE LOS INTERESADOS PARA INSCRIBIR A SUS HIJOS EN EL CADI.</t>
  </si>
  <si>
    <t>COORDINACION DE ALIMENTACION</t>
  </si>
  <si>
    <t>COORDINADOR DE ALIMENTACION</t>
  </si>
  <si>
    <t>Favorecer el acceso y consumo de alimentos nutritivos, a través de la entrega de alimentos con criterios de calidad nutricia.</t>
  </si>
  <si>
    <t>DIA MUNDIAL DE LA ALIMENTACIÓN</t>
  </si>
  <si>
    <t>Brindar asesoria a los padres de familia para una mejor alimentacion de los infantes escritos a cadi</t>
  </si>
  <si>
    <t>ASESORAMIENTO NUTRICIONAL</t>
  </si>
  <si>
    <t>Asesoria</t>
  </si>
  <si>
    <t>Contribuir a mejorar las condiciones sociales de vida en las localidades de alta y muy alta marginación, a través de la conformación de Grupos de
Desarrollo que implementen, de manera autogestora, proyectos comunitarios,
con la participación activa, organizada, sistemática y voluntaria de sus integrantes.</t>
  </si>
  <si>
    <t>Concienciar a los pueblos del mundo sobre el problema alimentario mundial y fortalecer la solidaridad en la lucha contra el hambre, la desnutrición y la pobreza.</t>
  </si>
  <si>
    <t>Promover hábitos alimentarios saludables para mejorar las condiciones de salud y nutrición de las poblaciones.</t>
  </si>
  <si>
    <t>Facilitar el acceso a la alimentación, contribuyendo a la socialización de prácticas saludables y a la formación de actitudes que incidan en el bienestar de las personas y en su interacción social.</t>
  </si>
  <si>
    <t>Contribuir, a través del mejoramiento nutricional de la población en edad escolar con desnutrición o en riesgo, al aprovechamiento escolar y a la disminución del ausentismo, en niñas y niños con riesgo de desnutrición en zonas marginadas.</t>
  </si>
  <si>
    <t>Favorecer el acceso y consumo de alimentos nutritivos e inocuos de las personas de atención prioritaria, a través de la entrega de alimentos con criterios de calidad nutricia, acompañados de acciones de orientación.</t>
  </si>
  <si>
    <t xml:space="preserve">Reglamento Interno del SMDIF de Bahía de Banderas, Nayarit, Art. 31, 32 Fr. I-VIII </t>
  </si>
  <si>
    <t xml:space="preserve">Reglamento Interno del SMDIF de Bahía de Banderas, Nayarit, Art. 27 Fr. I-VIII </t>
  </si>
  <si>
    <t>Reglamento Interno del SMDIF de Bahía de Banderas, Nayarit, Art. 34</t>
  </si>
  <si>
    <t>Reglamento Interno del SMDIF de Bahía de Banderas, Nayarit, Art. 29, fr i-v</t>
  </si>
  <si>
    <t>Reglamento Interno del SMDIF de Bahía de Banderas, Nayarit, Art. 30 Fr. I-XII</t>
  </si>
  <si>
    <t xml:space="preserve">Reglamento Interno del SMDIF de Bahía de Banderas, Nayarit, Art. 21 Fr. I-VIII </t>
  </si>
  <si>
    <t>Reglamento Interno del SMDIF de Bahía de Banderas, Nayarit, Art. 15 Fr. I-IX</t>
  </si>
  <si>
    <t xml:space="preserve">Reglamento Interno del SMDIF de Bahía de Banderas, Nayarit, Art. 33 Fr. I-IX </t>
  </si>
  <si>
    <t xml:space="preserve">Reglamento Interno del SMDIF de Bahía de Banderas, Nayarit, Art. 28  Fr. I-IX </t>
  </si>
  <si>
    <t>N/A</t>
  </si>
  <si>
    <t>PREVENCIÓN DE ADICCIONES (charlas, conferencias y asesorias) historicamente se han atendido 2,200 personas al año</t>
  </si>
  <si>
    <t>ACCIONES DE LOS DERECHOS DE LOS NIÑOS (charlas, conferencias y asesorias) historicamente se han atendido 1,800 personas al año</t>
  </si>
  <si>
    <t>PLATICA DEL BUEN TRATO historicamente se han atendido 1,800 personas al año</t>
  </si>
  <si>
    <t>TALLERES DE PREVENCION DE ABUSO Y EXPLOTACION SEXUAL INFANTIL historicamente han participado 1,350 personas</t>
  </si>
  <si>
    <t xml:space="preserve">TALLERES DE PREVENCION DEL EMBARAZO historicamente han participado 300 adolecentes </t>
  </si>
  <si>
    <t>EVENTO CONMEMORATIVO DEL DÍA INTERNACIONAL DE LOS DERECHOS DEL NIÑO.</t>
  </si>
  <si>
    <t xml:space="preserve">ORGANIZACIÓN CAMPAMENTO DIRIGIDO A ADOLECENTES Y FAMILIARES historicamente han participado 45 </t>
  </si>
  <si>
    <t xml:space="preserve">CURSO DE VERANO DIRIGIDOS A NNA hitoricamente han participado 150 </t>
  </si>
  <si>
    <t>COORDINACION DE Unidad Básica de Rehabilitación</t>
  </si>
  <si>
    <t>X</t>
  </si>
  <si>
    <t>MANTENIMIENTO DE LA UBR</t>
  </si>
  <si>
    <t>DOCUMENTO</t>
  </si>
  <si>
    <t>CAPACITACIONES AL PERSONAL DEL SMDIF</t>
  </si>
  <si>
    <t xml:space="preserve">INVENTARIO DOCUMENTAL </t>
  </si>
  <si>
    <t>TALLER DE PANADERÍA (en el año 2021 se realizaron 6 talleres)</t>
  </si>
  <si>
    <t>TALLER DE UÑAS ACRÍLICAS (en el año 2021 se realizaron 5 talleres)</t>
  </si>
  <si>
    <t>TALLER DE CORTE Y CONFECCIÓN  (en el año 2021 se realizaron 6 talleres)</t>
  </si>
  <si>
    <t>MAQUILLAGE Y PEINADO (en el año 2021 se realizaron 4 talleres)</t>
  </si>
  <si>
    <t>COCINA INTERNACIONAL (en el año 2021 se realizaron 7 talleres)</t>
  </si>
  <si>
    <t>DECORACION EN PASTELERIA  (en el año 2021 se realizaron 4 talleres)</t>
  </si>
  <si>
    <t>TALLER DE COLORIMETRIA (en el año 2021 se realizaron 4 talleres)</t>
  </si>
  <si>
    <t>TALLER DE REPOSTERIA (en el año 2021 se realizaron 7 talleres)</t>
  </si>
  <si>
    <t>CORTE DE CABELLO (en el año 2021 se realizaron 7 talleres)</t>
  </si>
  <si>
    <t>TALLERES DE EMPRENDIMIENTO (en el año 2021 se realizaron 18 talleres)</t>
  </si>
  <si>
    <t>Terapia para menores infractores (histórico de 40 sesiones durante el ejercicio 2021).</t>
  </si>
  <si>
    <t>Atención psicológica individual (histórico de 1500 consultas durante el ejercicio 2021).</t>
  </si>
  <si>
    <t>Terapia psicológica Infantil (histórico de 1000 sesiones durante el ejercicio 2021).</t>
  </si>
  <si>
    <t>Valoraciones psicologicas individuales (histórico de 360 sesiones durante el ejercicio 2021).</t>
  </si>
  <si>
    <t>Sesiones psicológicas en grupo para adultos mayores (histórico de 500 participantes durante el ejercicio 2021).</t>
  </si>
  <si>
    <t>Pláticas para Escuela para padres (histórico de 50 pláticas  durante el ejercicio 2021).</t>
  </si>
  <si>
    <t>FOTOGRAFIAS</t>
  </si>
  <si>
    <t>Tanatología (histórico de 40 sesiones durante el ejercicio 2021).</t>
  </si>
  <si>
    <t>Pláticas para adolescentes (histórico de 50 acciones durante el ejercicio 2021).</t>
  </si>
  <si>
    <t>BECAS ESCOLARES (HISTÓRICO DE MAS DE 20000 BECAS ESCOLARES EN EL EJERCICIO 2021)</t>
  </si>
  <si>
    <t>PORCENTAJE DE APOYOS SOCIALES ENTREGADOS (SE REGISTRA UN HISTÓRICO DE 3624 APOYOS ENTREGADOS)</t>
  </si>
  <si>
    <t>APOYO ECONÓMICO (SE CUENTA CON HISTÓRICO DE 1800 APOYOS ECONÓMICOS ENTREGADOS EN EL 2021)</t>
  </si>
  <si>
    <t>APOYOS FUNERARIOS (SE CUENTA CON HISTÓRICO DE 30 APOYOS FUNERARIOS ENTREGADOS EN EL 2021)</t>
  </si>
  <si>
    <t>ESTUDIOS CLÍNICOS Y DE LABORATORIO  (SE CUENTA CON HISTÓRICO DE 650 APOYOS ENTREGADOS EN EL 2021)</t>
  </si>
  <si>
    <t>APOYOS EN ESPECIE Y ENSERES DOMÉSTICOS  (SE CUENTA CON HISTÓRICO DE 1000 APOYOS  ENTREGADOS EN EL 2021)</t>
  </si>
  <si>
    <t>APOYO DE TRANSPORTE  (SE CUENTA CON HISTÓRICO DE 144 APOYOS DE TRANSPORTE ENTREGADOS EN EL 2021)</t>
  </si>
  <si>
    <t>ATENCIÓN A REPORTES CIUDADANOS  (SE CUENTA CON HISTÓRICO DE 266 ASISTENCIAS EN EL 2021)</t>
  </si>
  <si>
    <t>ATENCIÓN A PERSONAS DEL ÓRGANO JURISDICCIONAL E INSTITUCIONES  (SE CUENTA CON HISTÓRICO DE 200 ATENCIONES EN EL 2021)</t>
  </si>
  <si>
    <t>ATENCIÓN Y ASISTENCIA SOCIAL A LA POBLACIÓN EN GENERAL  (SE CUENTA CON HISTÓRICO DE 2000 ATENCIONES GENERALES EN EL 2021)</t>
  </si>
  <si>
    <t>CANALIZACIONES GENERALES  (SE CUENTA CON HISTÓRICO DE CANALIZACIONES ORIENTADAS EN EL 2021)</t>
  </si>
  <si>
    <t>JORNADA</t>
  </si>
  <si>
    <t>JORNADAS MÉDICAS (Historicamente se han realizado 11 jornadas médicas)</t>
  </si>
  <si>
    <t>ATENCIÓN MÉDICA (Historicamente se han otorgado 2934 consultas)</t>
  </si>
  <si>
    <t>ATENCIÓN MÉDICA TERCERA EDAD (Historicamente se han otorgado 640 consultas)</t>
  </si>
  <si>
    <t>VISITAS DOMICILIARIAS (Historicamente se han otorgado mas de 100 visitas domiciliarias a personas vulnerables)</t>
  </si>
  <si>
    <t>CONSULTA DE ATENCIÓN ODONTOLÓGICA (Historicamente se han otorgado 2900 consultas)</t>
  </si>
  <si>
    <t>TRATAMIENTOS DENTALES (Historicamente se han otorgado 2100 tratamientos dentales)</t>
  </si>
  <si>
    <t>PLÁTICAS DE PROMOCIÓN DE SALUD BUCAL (Historicamente se han beneficiado 1985 personas con temas propios de salud dental)</t>
  </si>
  <si>
    <t>ASESORÍAS SOBRE HIGIENE BUCAL (Historicamente se han beneficiado 4200 con asesorías dentales)</t>
  </si>
  <si>
    <t>EVALUACIÓN DEL ESTADO NUTRICIONAL (MENORES DE 5
AÑOS) (Historicamente se han otorgado 3600 consultas)</t>
  </si>
  <si>
    <t>EVALUACIÓN NUTRICIONAL Y ORIENTACIÓN PERSONALIZADA (Historicamente se han otorgado 2300 consultas)</t>
  </si>
  <si>
    <t>PLÁTICAS Y ORIENTACIÓN SOBRE NUTRICIÓN (A LOS PADRES DE LOS MENORES DE 5 AÑOS) (Historicamente se han otorgado 16 pláticas de esta naturaleza</t>
  </si>
  <si>
    <t>EVALUACIÓN DEL ESTADO NUTRICIONAL (PREESCOLAR/PRIMARIA) (Historicamente se han otorgado 1200 consultas)</t>
  </si>
  <si>
    <t>DÍA DE REYES (se registra un evento anual)</t>
  </si>
  <si>
    <t>FESTIVAL DE DÍA DE MUERTOS(se registra un evento anual)</t>
  </si>
  <si>
    <t>DESFILE DE LA NAVIDAD(se registra un evento anual)</t>
  </si>
  <si>
    <t>INFORME ANUAL(se registra un evento anual)</t>
  </si>
  <si>
    <t>FESTIVAL DEL DÍA DEL ABUELO(se registra un evento anual)</t>
  </si>
  <si>
    <t>DESFILE DE LA REVOLUCIÓN MEXICANA(se registra un evento anual)</t>
  </si>
  <si>
    <t>BODAS COLECTIVAS(se registra un evento anual)</t>
  </si>
  <si>
    <t>DESFILE DE LA INDEPENDENCIA(se registra un evento anual)</t>
  </si>
  <si>
    <t>FESTIVAL DEL DÍA DE LA MADRE(se registra un evento anual)</t>
  </si>
  <si>
    <t>DÍA DEL NIÑO(se registra un evento anual)</t>
  </si>
  <si>
    <t>DÍA INTERNACIONAL CONTRA EL CÁNCER DE MAMA(se registra un evento anual)</t>
  </si>
  <si>
    <t>DIA DE LA MUJER(se registra un evento anual)</t>
  </si>
  <si>
    <t>DIA DE LA FAMILIA(se registra un evento anual)</t>
  </si>
  <si>
    <t>CENA SUBASTA(se registra un evento anual)</t>
  </si>
  <si>
    <t>CENA RECAUDACION(se registra un evento anual)</t>
  </si>
  <si>
    <t>JUGUETON(se registra un evento anual)</t>
  </si>
  <si>
    <t>CAMPAÑA DE APARATOS AUDITIVOS (HISTORICAMENTE SE HAN BENEFICIADO 55 PERSONAS)</t>
  </si>
  <si>
    <t>APARATOS ORTOPÉDICOS (HISTORICAMENTE SE HAN BENEFICIADO 85 PERSONAS)</t>
  </si>
  <si>
    <t>CREDENCIAL DE DISCAPACIDAD (HISTORICAMENTE SE HAN BENEFICIADO 320 PERSONAS)</t>
  </si>
  <si>
    <t>INTEGRACIÓN LABORAL (HISTORICAMENTE SE HAN BENEFICIADO 8 PERSONAS)</t>
  </si>
  <si>
    <t>INTEGRACIÓN EDUCATIVA (HISTORICAMENTE SE HAN BENEFICIADO 12 PERSONAS)</t>
  </si>
  <si>
    <t>SERVICIOS MÉDICOS, PSICOLÓGICOS Y DENTALES (HISTORICAMENTE SE HAN BENEFICIADO 50 PERSONAS)</t>
  </si>
  <si>
    <t>VISITAS DOMICILIARIAS (HISTORICAMENTE SE HAN BENEFICIADO 100 PERSONAS)</t>
  </si>
  <si>
    <t>COMPRA DE INSUMOS PARA CONTINGENCIAS DE DESASTRES NATURALES (SE HAN REGISTRADO EN EL EJERCICIO 2021 40 ACCIONES)</t>
  </si>
  <si>
    <t>ADQUISICIÓN DE PAPELERÍA (HISTORICAMENTE SE REGISTRAN 18 ACCIONES REALIZADAS EN EL 2021)</t>
  </si>
  <si>
    <t>MANTENIMIENTO DE INSTALACIONES (HISTORICAMENTE SE REGISTRAN 12 ACCIONES REALIZADAS EN EL 2021)</t>
  </si>
  <si>
    <t>MANTENIMIENTO Y REPARACIÓN DE VEHÍCULOS (HISTORICAMENTE SE REGISTRAN 40 ACCIONES REALIZADAS EN EL 2021)</t>
  </si>
  <si>
    <t>DIFUSIÓN DE ACTIVIDADES INSTITUCIONALES (HISTORICAMENTE SE HAN REALIZADO 1300 PUBLICACIONES EN EL 2021)</t>
  </si>
  <si>
    <t>DIFUSIÓN IMPRESA  (HISTORICAMENTE SE HAN REALIZADO 2420 IMPRESIONES EN EL 2021)</t>
  </si>
  <si>
    <t>GESTORÍA DE EMPLEO AL ADULTO MAYOR  (HISTORICAMENTE SE HAN REALIZADO 12 GESTIONES EN EL 2021)</t>
  </si>
  <si>
    <t>GESTIÓN DE BENEFICIOS (DESCUENTOS)  (HISTORICAMENTE SE HAN REALIZADO 15 GESTIONES DE DESCUENTOS EN EL 2021)</t>
  </si>
  <si>
    <t>CANALIZACIONES DE LA TERCERA EDAD  (HISTORICAMENTE SE HAN REALIZADO 1300 PUBLICACIONES EN EL 2021)</t>
  </si>
  <si>
    <t>CREDENCIALIZACIÓN DE LA TERCERA EDAD  (HISTORICAMENTE SE HAN REALIZADO 950 AFILIACIONES EN EL 2021)</t>
  </si>
  <si>
    <t>PLATICAS DE BIENESTAR Y PLAN DE VIDA  (HISTORICAMENTE SE HAN REALIZADO 7 PUBLICACIONES EN EL 2021)</t>
  </si>
  <si>
    <t>VIAJES CLUB DE TERCERA EDAD  (HISTORICAMENTE SE HAN PROGRAMADO 5 VIAJES EN EL 2021)</t>
  </si>
  <si>
    <t>CONVIVENCIA (HISTORICAMENTE SE REGISTRAN 8 CONVIVENCIAS PROGRAMADAS)</t>
  </si>
  <si>
    <t>COMPRA DE MATERIAL DIDÁCTICO (HISTORICAMENTE SE REGISTRAN 60 COMPRAS ANUALES)</t>
  </si>
  <si>
    <t>COMPRA DE MEDICAMENTO(HISTORICAMENTE SE REGISTRAN 140 COMPRAS ANUALES)</t>
  </si>
  <si>
    <t>COMPRA DE ALIMENTOS(HISTORICAMENTE SE REGISTRAN 140 COMPRAS ANUALES)</t>
  </si>
  <si>
    <t>COMPRA DE ROPA Y PRODUCTOS DE HIGIENE PERSONAL (HISTORICAMENTE SE REGISTRAN 88 COMPRAS ANUALES)</t>
  </si>
  <si>
    <t>URGENCIAS MEDICAS NNA(HISTORICAMENTE SE REGISTRAN 32 URGENCIAS MÉDICAS ANUALES)</t>
  </si>
  <si>
    <t>CUOTAS ESCOLARES(HISTORICAMENTE SE REGISTRAN 28 CUOTAS ESCOLARES</t>
  </si>
  <si>
    <t>ACTIVIDAD RECREATIVA (SALIDAS)(HISTORICAMENTE SE REGISTRAN 12 SALIDAS ANUALES)</t>
  </si>
  <si>
    <t>MANTENIMIENTO DE CASA HOGAR(HISTORICAMENTE SE REGISTRAN 60 COMPRAS PARA MATERIAL DE MANTENIMIENTO ANUALES)</t>
  </si>
  <si>
    <t xml:space="preserve"> ATENCIÓN JURÍDICA A ADULTOS (SE HAN REGISTRADO 2750 BENEFICIARIOS EN EL 2021)</t>
  </si>
  <si>
    <t>Asistencia en audiencias generales (SE HAN REGISTRADO 8356 BENEFICIARIOS EN EL 2021)</t>
  </si>
  <si>
    <t>Atención jurídica a Niñas, Niños y
Adolescentes (SE HAN REGISTRADO 1500 BENEFICIARIOS EN EL 2021)</t>
  </si>
  <si>
    <t>Canalizaciones Generales (SE HAN REGISTRADO 1251 BENEFICIARIOS EN EL 2021)</t>
  </si>
  <si>
    <t>PLANES DE RESTITUCIÓN A NNA(SE HAN REGISTRADO 20 BENEFICIARIOS EN EL 2021)</t>
  </si>
  <si>
    <t>REINTEGRACIÓN NNA (SE HAN REGISTRADO 14 BENEFICIARIOS EN EL 2021)</t>
  </si>
  <si>
    <t>APOYO A TRÁMITES DE ADOPCIÓN (SE HAN REGISTRADO 21 BENEFICIARIOS EN EL 2021)</t>
  </si>
  <si>
    <t>APOYOS A REGISTROS EXTEMPORANEO (SE HAN REGISTRADO 12 BENEFICIARIOS EN EL 2021)</t>
  </si>
  <si>
    <t>Pláticas Prematrimoniales (SE HAN REGISTRADO 280 BENEFICIARIOS EN EL 2021)</t>
  </si>
  <si>
    <t>Convenios Administrativos (SE HAN REGISTRADO 496  BENEFICIARIOS EN EL 2021)</t>
  </si>
  <si>
    <t>Entrega-Recepción de pensiones alimenticias (SE HAN REGISTRADO 601 BENEFICIARIOS EN EL 2021)</t>
  </si>
  <si>
    <t>REPORTES CAMBIA A ATENCIÓN A REPORTES (SE HAN REGISTRADO 120 BENEFICIARIOS EN EL 2021)</t>
  </si>
  <si>
    <t>CAPACITACIONES A INSTITUCIONES PÚBLICAS Y PRIVADAS (SE HAN REGISTRADO 9 CAPACITACIONES EN EL 2021)</t>
  </si>
  <si>
    <t>INGRESOS Y RESGUARDOS PERSONALES DE NNA (SE HAN REGISTRADO 12 NNA  EN EL 2021)</t>
  </si>
  <si>
    <t>ATENCION EN MATERIA FAMILIAR</t>
  </si>
  <si>
    <t>ATENCION PSICOLÓGICA JURÍDICA</t>
  </si>
  <si>
    <t>COMUNIDAD DIFERENTE (SE CUENTA CON UN HISTÓRICO DE 9 BENEFICIARIOS EN EL 2021)</t>
  </si>
  <si>
    <t>APOYO EN ESPECIE A ADULTOS MAYORES (SE CUENTA CON UN HISTÓRICO DE 24000 BENEFICIARIOS EN EL 2021)</t>
  </si>
  <si>
    <t>APOYO A FAMILIAS CON DIFERENTES NECESIDADES (SE CUENTA CON UN HISTÓRICO DE 12000 BENEFICIARIOS EN EL 2021)</t>
  </si>
  <si>
    <t>CAPACITACIONES EN ESCUELA PÚBLICAS (SE CUENTA CON UN HISTÓRICO DE 12 PLÁTICAS PROGRAMADAS EN EL 2021)</t>
  </si>
  <si>
    <t>COMEDOR COMUNITARIO (SE CUENTA CON UN HISTÓRICO DE 6000 BENEFICIARIOS EN EL 2021)</t>
  </si>
  <si>
    <t>DESAYUNOS ESCOLARES (SE CUENTA CON UN HISTÓRICO DE 33582 BENEFICIARIOS EN EL 2021)</t>
  </si>
  <si>
    <t>ASISTENCIA ALIMENTARIA A FAMILIAS PRIORITARIAS (SE CUENTA CON UN HISTÓRICO DE 4080 BENEFICIARIOS EN EL 2021)</t>
  </si>
  <si>
    <t>2.4.1</t>
  </si>
  <si>
    <t>2.4.3</t>
  </si>
  <si>
    <t>2.5.1</t>
  </si>
  <si>
    <t>2.6.4</t>
  </si>
  <si>
    <t>5.2.3</t>
  </si>
  <si>
    <t>2.5.2</t>
  </si>
  <si>
    <t>2.5.3</t>
  </si>
  <si>
    <t>2.4.2</t>
  </si>
  <si>
    <t>2.6.2</t>
  </si>
  <si>
    <t>2.4.1.4</t>
  </si>
  <si>
    <t>2.4.3.1</t>
  </si>
  <si>
    <t>2.6.2.1</t>
  </si>
  <si>
    <t>2.6.4.1</t>
  </si>
  <si>
    <t>2.4.1.1</t>
  </si>
  <si>
    <t>5.2.3.2</t>
  </si>
  <si>
    <t>2.4.2.2</t>
  </si>
  <si>
    <t>2.4.3.3</t>
  </si>
  <si>
    <t>2.5.1.2</t>
  </si>
  <si>
    <t>2.4.2.3</t>
  </si>
  <si>
    <t>2.5.1.1</t>
  </si>
  <si>
    <t>2.4.1.2</t>
  </si>
  <si>
    <t>2.5.3.1</t>
  </si>
  <si>
    <t>2.5.3.3</t>
  </si>
  <si>
    <t>2.5.3.2</t>
  </si>
  <si>
    <t>Ponderación</t>
  </si>
  <si>
    <t>Avance trimestral</t>
  </si>
  <si>
    <t>Indicador de actividad</t>
  </si>
  <si>
    <t>Estimado por Implan</t>
  </si>
  <si>
    <t>Reportado por dependencia</t>
  </si>
  <si>
    <t>IMPLAN</t>
  </si>
  <si>
    <t>0%%</t>
  </si>
  <si>
    <t>5.2.3.1</t>
  </si>
  <si>
    <t>ACCIONES DE LOS DERECHOS DE LOS NIÑOS (charlas, conferencias y asesorías) históricamente se han atendido 1,800 personas al año</t>
  </si>
  <si>
    <t>PLATICA DEL BUEN TRATO históricamente se han atendido 1,800 personas al año</t>
  </si>
  <si>
    <t>TALLERES DE PREVENCION DE ABUSO Y EXPLOTACION SEXUAL INFANTIL históricamente han participado 1,350 personas</t>
  </si>
  <si>
    <t xml:space="preserve">TALLERES DE PREVENCION DEL EMBARAZO históricamente han participado 300 adolecentes </t>
  </si>
  <si>
    <t xml:space="preserve">ORGANIZACIÓN CAMPAMENTO DIRIGIDO A ADOLECENTES Y FAMILIARES históricamente han participado 45 </t>
  </si>
  <si>
    <t xml:space="preserve">CURSO DE VERANO DIRIGIDOS A NNA históricamente han participado 150 </t>
  </si>
  <si>
    <t>PREVENCIÓN DE ADICCIONES (charlas, conferencias y asesorías) históricamente se han atendido 2,200 personas al año</t>
  </si>
  <si>
    <t>ATENCIÓN DE ESPECIALISTA EN REHABILITACIÓN FISICA (Históricamente se han otorgado 924 consultas)</t>
  </si>
  <si>
    <t>ATENCIÓN DE LENGUAJE (Históricamente se han otorgado 1059 sesiones)</t>
  </si>
  <si>
    <t>ATENCIÓN DE TERAPIA FÍSICA (Históricamente se han otorgado 13716sesiones)</t>
  </si>
  <si>
    <t>ATENCIÓN PSICOLÓGICA (Históricamente se han otorgado 132 sesiones)</t>
  </si>
  <si>
    <t>ATENCIONES DIARIAS (Históricamente se han otorgado 9828 sesiones)</t>
  </si>
  <si>
    <t>ESTIMULACIÓN TEMPRANA (Históricamente se han otorgado 300 sesiones)</t>
  </si>
  <si>
    <t>SOLICITUDES DE INFORMACIÓN histórico 30</t>
  </si>
  <si>
    <t>REVISIÓN PNT histórico 240</t>
  </si>
  <si>
    <t>___________________________________________________________________________________________________________________</t>
  </si>
  <si>
    <t>NOMBRE Y FIRMA</t>
  </si>
  <si>
    <t>documento programado</t>
  </si>
  <si>
    <t>documento realizado</t>
  </si>
  <si>
    <t>DR. GERALDO CERVANTES GONZÁLEZ</t>
  </si>
  <si>
    <t xml:space="preserve">                                                                                                  NOMBRE Y FIRMA</t>
  </si>
  <si>
    <t>documento reallizado</t>
  </si>
  <si>
    <t>DIRECTOR GENERAL</t>
  </si>
  <si>
    <t xml:space="preserve">                                                                                                                                                                                                                                                                                                             DR. GERALDO CERVANTES GONZÁLEZ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</si>
</sst>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9" x14ac:knownFonts="1">
    <font>
      <sz val="11"/>
      <color rgb="FF000000"/>
      <name val="Calibri"/>
      <family val="2"/>
      <scheme val="minor"/>
    </font>
    <font>
      <b/>
      <sz val="11"/>
      <color rgb="FF000000"/>
      <name val="Calibri"/>
      <family val="2"/>
      <scheme val="minor"/>
    </font>
    <font>
      <b/>
      <sz val="14"/>
      <color rgb="FF000000"/>
      <name val="Calibri"/>
      <family val="2"/>
      <scheme val="minor"/>
    </font>
    <font>
      <sz val="11"/>
      <color rgb="FFF2F2F2"/>
      <name val="Calibri"/>
      <family val="2"/>
      <scheme val="minor"/>
    </font>
    <font>
      <sz val="10"/>
      <color rgb="FF000000"/>
      <name val="Calibri"/>
      <family val="2"/>
      <scheme val="minor"/>
    </font>
    <font>
      <sz val="7"/>
      <color rgb="FF000000"/>
      <name val="Arial"/>
      <family val="2"/>
    </font>
    <font>
      <sz val="10"/>
      <color rgb="FF000000"/>
      <name val="Calibri"/>
      <family val="2"/>
      <scheme val="minor"/>
    </font>
    <font>
      <sz val="7"/>
      <color rgb="FF000000"/>
      <name val="Calibri "/>
    </font>
    <font>
      <sz val="10"/>
      <color rgb="FF000000"/>
      <name val="Calibri "/>
    </font>
    <font>
      <sz val="10"/>
      <color rgb="FF000000"/>
      <name val="Calibri "/>
    </font>
    <font>
      <sz val="7"/>
      <color rgb="FF000000"/>
      <name val="Calibri "/>
    </font>
    <font>
      <sz val="7"/>
      <color rgb="FF000000"/>
      <name val="Calibri"/>
      <family val="2"/>
      <scheme val="minor"/>
    </font>
    <font>
      <sz val="7"/>
      <color rgb="FF000000"/>
      <name val="Calibri"/>
      <family val="2"/>
      <scheme val="minor"/>
    </font>
    <font>
      <sz val="12"/>
      <color rgb="FF000000"/>
      <name val="Calibri"/>
      <family val="2"/>
      <scheme val="minor"/>
    </font>
    <font>
      <sz val="12"/>
      <color rgb="FF000000"/>
      <name val="Calibri"/>
      <family val="2"/>
      <scheme val="minor"/>
    </font>
    <font>
      <sz val="8"/>
      <name val="Calibri"/>
      <family val="2"/>
      <scheme val="minor"/>
    </font>
    <font>
      <b/>
      <sz val="12"/>
      <color theme="0"/>
      <name val="Calibri"/>
      <family val="2"/>
      <scheme val="minor"/>
    </font>
    <font>
      <b/>
      <sz val="11"/>
      <color theme="0"/>
      <name val="Calibri"/>
      <family val="2"/>
      <scheme val="minor"/>
    </font>
    <font>
      <sz val="11"/>
      <color theme="0"/>
      <name val="Calibri"/>
      <family val="2"/>
      <scheme val="minor"/>
    </font>
    <font>
      <sz val="11"/>
      <color rgb="FF000000"/>
      <name val="Calibri"/>
      <family val="2"/>
      <scheme val="minor"/>
    </font>
    <font>
      <b/>
      <sz val="12"/>
      <color theme="0"/>
      <name val="Calibri"/>
      <family val="2"/>
    </font>
    <font>
      <b/>
      <sz val="14"/>
      <color theme="0"/>
      <name val="Calibri"/>
      <family val="2"/>
      <scheme val="minor"/>
    </font>
    <font>
      <sz val="10"/>
      <color theme="0"/>
      <name val="Calibri"/>
      <family val="2"/>
      <scheme val="minor"/>
    </font>
    <font>
      <b/>
      <sz val="10"/>
      <color theme="0"/>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u/>
      <sz val="11"/>
      <color rgb="FF000000"/>
      <name val="Calibri"/>
      <family val="2"/>
      <scheme val="minor"/>
    </font>
  </fonts>
  <fills count="5">
    <fill>
      <patternFill patternType="none"/>
    </fill>
    <fill>
      <patternFill patternType="gray125"/>
    </fill>
    <fill>
      <patternFill patternType="solid">
        <fgColor rgb="FFB28E5C"/>
        <bgColor indexed="64"/>
      </patternFill>
    </fill>
    <fill>
      <patternFill patternType="solid">
        <fgColor rgb="FF133545"/>
        <bgColor indexed="64"/>
      </patternFill>
    </fill>
    <fill>
      <patternFill patternType="solid">
        <fgColor theme="8" tint="0.79998168889431442"/>
        <bgColor indexed="64"/>
      </patternFill>
    </fill>
  </fills>
  <borders count="21">
    <border>
      <left/>
      <right/>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auto="1"/>
      </left>
      <right style="thin">
        <color auto="1"/>
      </right>
      <top style="thin">
        <color auto="1"/>
      </top>
      <bottom style="thin">
        <color auto="1"/>
      </bottom>
      <diagonal/>
    </border>
    <border>
      <left style="medium">
        <color rgb="FF000000"/>
      </left>
      <right/>
      <top/>
      <bottom/>
      <diagonal/>
    </border>
    <border>
      <left style="medium">
        <color auto="1"/>
      </left>
      <right style="thin">
        <color rgb="FF000000"/>
      </right>
      <top style="thin">
        <color rgb="FF000000"/>
      </top>
      <bottom style="thin">
        <color rgb="FF000000"/>
      </bottom>
      <diagonal/>
    </border>
    <border>
      <left style="medium">
        <color auto="1"/>
      </left>
      <right style="thin">
        <color rgb="FF000000"/>
      </right>
      <top style="thin">
        <color rgb="FF000000"/>
      </top>
      <bottom style="medium">
        <color auto="1"/>
      </bottom>
      <diagonal/>
    </border>
    <border>
      <left style="thin">
        <color auto="1"/>
      </left>
      <right style="thin">
        <color auto="1"/>
      </right>
      <top/>
      <bottom style="thin">
        <color auto="1"/>
      </bottom>
      <diagonal/>
    </border>
    <border>
      <left style="medium">
        <color auto="1"/>
      </left>
      <right style="thin">
        <color rgb="FF000000"/>
      </right>
      <top style="thin">
        <color rgb="FF000000"/>
      </top>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top style="thin">
        <color auto="1"/>
      </top>
      <bottom style="thin">
        <color auto="1"/>
      </bottom>
      <diagonal/>
    </border>
    <border>
      <left style="thin">
        <color indexed="64"/>
      </left>
      <right/>
      <top/>
      <bottom/>
      <diagonal/>
    </border>
    <border>
      <left/>
      <right style="thin">
        <color indexed="64"/>
      </right>
      <top/>
      <bottom/>
      <diagonal/>
    </border>
  </borders>
  <cellStyleXfs count="2">
    <xf numFmtId="0" fontId="0" fillId="0" borderId="0"/>
    <xf numFmtId="9" fontId="19" fillId="0" borderId="0" applyFont="0" applyFill="0" applyBorder="0" applyAlignment="0" applyProtection="0"/>
  </cellStyleXfs>
  <cellXfs count="130">
    <xf numFmtId="0" fontId="0" fillId="0" borderId="0" xfId="0"/>
    <xf numFmtId="0" fontId="0" fillId="0" borderId="0" xfId="0" applyAlignment="1">
      <alignment horizontal="center" vertical="center"/>
    </xf>
    <xf numFmtId="0" fontId="0" fillId="0" borderId="0" xfId="0"/>
    <xf numFmtId="0" fontId="0" fillId="0" borderId="0" xfId="0"/>
    <xf numFmtId="0" fontId="0" fillId="0" borderId="0" xfId="0" applyAlignment="1">
      <alignment horizontal="right" indent="1"/>
    </xf>
    <xf numFmtId="0" fontId="1" fillId="0" borderId="0" xfId="0" applyFont="1"/>
    <xf numFmtId="164" fontId="0" fillId="0" borderId="4" xfId="0" applyNumberFormat="1" applyBorder="1"/>
    <xf numFmtId="164" fontId="0" fillId="0" borderId="5" xfId="0" applyNumberFormat="1" applyBorder="1"/>
    <xf numFmtId="0" fontId="9" fillId="0" borderId="9" xfId="0" applyFont="1" applyBorder="1" applyAlignment="1">
      <alignment vertical="center"/>
    </xf>
    <xf numFmtId="0" fontId="5" fillId="0" borderId="9" xfId="0" applyFont="1" applyBorder="1" applyAlignment="1">
      <alignment horizontal="left" vertical="center" wrapText="1"/>
    </xf>
    <xf numFmtId="0" fontId="4" fillId="0" borderId="9" xfId="0" applyFont="1" applyBorder="1"/>
    <xf numFmtId="0" fontId="4" fillId="0" borderId="9" xfId="0" applyFont="1" applyBorder="1" applyAlignment="1">
      <alignment horizontal="center" vertical="center"/>
    </xf>
    <xf numFmtId="0" fontId="0" fillId="0" borderId="0" xfId="0" applyAlignment="1">
      <alignment horizontal="center" vertical="center"/>
    </xf>
    <xf numFmtId="0" fontId="8" fillId="0" borderId="9" xfId="0" applyFont="1" applyBorder="1" applyAlignment="1">
      <alignment horizontal="left" vertical="center" wrapText="1"/>
    </xf>
    <xf numFmtId="0" fontId="7" fillId="0" borderId="9" xfId="0" applyFont="1" applyBorder="1" applyAlignment="1">
      <alignment horizontal="center" vertical="center" wrapText="1"/>
    </xf>
    <xf numFmtId="0" fontId="9" fillId="0" borderId="9" xfId="0" applyFont="1" applyBorder="1" applyAlignment="1">
      <alignment vertical="center" wrapText="1"/>
    </xf>
    <xf numFmtId="0" fontId="10" fillId="0" borderId="9" xfId="0" applyFont="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horizontal="center" vertical="center"/>
    </xf>
    <xf numFmtId="0" fontId="4" fillId="0" borderId="0" xfId="0" applyFont="1"/>
    <xf numFmtId="0" fontId="9" fillId="0" borderId="9" xfId="0" applyFont="1" applyBorder="1"/>
    <xf numFmtId="0" fontId="7" fillId="0" borderId="9" xfId="0" applyFont="1" applyBorder="1" applyAlignment="1">
      <alignment horizontal="left" vertical="center" wrapText="1"/>
    </xf>
    <xf numFmtId="0" fontId="9" fillId="0" borderId="9" xfId="0" applyFont="1" applyBorder="1" applyAlignment="1">
      <alignment horizontal="center" vertical="center"/>
    </xf>
    <xf numFmtId="0" fontId="4" fillId="0" borderId="9" xfId="0" applyFont="1" applyBorder="1" applyAlignment="1">
      <alignment vertical="center" wrapText="1"/>
    </xf>
    <xf numFmtId="0" fontId="11" fillId="0" borderId="0" xfId="0" applyFont="1" applyAlignment="1">
      <alignment horizontal="left" vertical="center" wrapText="1"/>
    </xf>
    <xf numFmtId="0" fontId="0" fillId="0" borderId="9" xfId="0" applyBorder="1" applyAlignment="1">
      <alignment horizontal="center" vertical="center"/>
    </xf>
    <xf numFmtId="0" fontId="4" fillId="0" borderId="9" xfId="0" applyFont="1" applyBorder="1" applyAlignment="1">
      <alignment wrapText="1"/>
    </xf>
    <xf numFmtId="0" fontId="4" fillId="0" borderId="0" xfId="0" applyFont="1" applyAlignment="1">
      <alignment vertical="center" wrapText="1"/>
    </xf>
    <xf numFmtId="0" fontId="6" fillId="0" borderId="9" xfId="0" applyFont="1" applyBorder="1" applyAlignment="1">
      <alignment horizontal="left" vertical="center" wrapText="1"/>
    </xf>
    <xf numFmtId="0" fontId="12" fillId="0" borderId="9" xfId="0" applyFont="1" applyBorder="1" applyAlignment="1">
      <alignment horizontal="center" vertical="center"/>
    </xf>
    <xf numFmtId="0" fontId="4" fillId="0" borderId="0" xfId="0" applyFont="1" applyAlignment="1">
      <alignment wrapText="1"/>
    </xf>
    <xf numFmtId="0" fontId="6" fillId="0" borderId="0" xfId="0" applyFont="1" applyAlignment="1">
      <alignment horizontal="left" vertical="center" wrapText="1"/>
    </xf>
    <xf numFmtId="0" fontId="12" fillId="0" borderId="0" xfId="0" applyFont="1" applyAlignment="1">
      <alignment horizontal="center" vertical="center"/>
    </xf>
    <xf numFmtId="0" fontId="12" fillId="0" borderId="9" xfId="0" applyFont="1" applyBorder="1" applyAlignment="1">
      <alignment horizontal="center"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11" fillId="0" borderId="9" xfId="0" applyFont="1" applyBorder="1" applyAlignment="1">
      <alignment horizontal="left" vertical="center" wrapText="1"/>
    </xf>
    <xf numFmtId="0" fontId="14" fillId="0" borderId="9" xfId="0" applyFont="1" applyBorder="1" applyAlignment="1">
      <alignment vertical="center" wrapText="1"/>
    </xf>
    <xf numFmtId="0" fontId="13" fillId="0" borderId="9" xfId="0" applyFont="1" applyBorder="1" applyAlignment="1">
      <alignment horizontal="left" vertical="center" wrapText="1"/>
    </xf>
    <xf numFmtId="0" fontId="14" fillId="0" borderId="9" xfId="0" applyFont="1" applyBorder="1" applyAlignment="1">
      <alignment horizontal="center" vertical="center"/>
    </xf>
    <xf numFmtId="0" fontId="12" fillId="0" borderId="9" xfId="0" applyFont="1" applyBorder="1" applyAlignment="1">
      <alignment wrapText="1"/>
    </xf>
    <xf numFmtId="0" fontId="6" fillId="0" borderId="14" xfId="0" applyFont="1" applyBorder="1" applyAlignment="1">
      <alignment horizontal="left" vertical="center" wrapText="1"/>
    </xf>
    <xf numFmtId="0" fontId="8" fillId="0" borderId="9" xfId="0" applyFont="1" applyBorder="1" applyAlignment="1">
      <alignment horizontal="center" vertical="center"/>
    </xf>
    <xf numFmtId="0" fontId="13" fillId="0" borderId="9" xfId="0" applyFont="1" applyBorder="1" applyAlignment="1">
      <alignment horizontal="center" vertical="center"/>
    </xf>
    <xf numFmtId="0" fontId="8" fillId="0" borderId="9" xfId="0" applyFont="1" applyBorder="1" applyAlignment="1">
      <alignment vertical="center" wrapText="1"/>
    </xf>
    <xf numFmtId="0" fontId="4" fillId="0" borderId="9" xfId="0" applyFont="1" applyBorder="1" applyAlignment="1">
      <alignment horizontal="left" vertical="center" wrapText="1"/>
    </xf>
    <xf numFmtId="0" fontId="0" fillId="0" borderId="9" xfId="0" applyBorder="1" applyAlignment="1">
      <alignment wrapText="1"/>
    </xf>
    <xf numFmtId="0" fontId="11" fillId="0" borderId="9" xfId="0" applyFont="1" applyBorder="1" applyAlignment="1">
      <alignment horizontal="center" vertical="center"/>
    </xf>
    <xf numFmtId="0" fontId="11" fillId="0" borderId="9" xfId="0" applyFont="1" applyBorder="1" applyAlignment="1">
      <alignment horizontal="center" vertical="center" wrapText="1"/>
    </xf>
    <xf numFmtId="0" fontId="8" fillId="0" borderId="9" xfId="0" applyFont="1" applyBorder="1" applyAlignment="1">
      <alignment horizontal="left" vertical="top" wrapText="1"/>
    </xf>
    <xf numFmtId="0" fontId="9" fillId="0" borderId="9" xfId="0" applyFont="1" applyBorder="1" applyAlignment="1">
      <alignment vertical="top" wrapText="1"/>
    </xf>
    <xf numFmtId="0" fontId="4" fillId="0" borderId="9" xfId="0" applyFont="1" applyBorder="1" applyAlignment="1">
      <alignment horizontal="center" vertical="center" wrapText="1"/>
    </xf>
    <xf numFmtId="0" fontId="9" fillId="0" borderId="9" xfId="0" applyFont="1" applyBorder="1" applyAlignment="1">
      <alignment wrapText="1"/>
    </xf>
    <xf numFmtId="0" fontId="4" fillId="0" borderId="9" xfId="0" applyFont="1" applyFill="1" applyBorder="1" applyAlignment="1">
      <alignment horizontal="center" vertical="center"/>
    </xf>
    <xf numFmtId="0" fontId="9" fillId="0" borderId="18" xfId="0" applyFont="1" applyBorder="1"/>
    <xf numFmtId="0" fontId="13" fillId="0" borderId="9" xfId="0" applyFont="1" applyFill="1" applyBorder="1" applyAlignment="1">
      <alignment horizontal="center" vertical="center"/>
    </xf>
    <xf numFmtId="0" fontId="6" fillId="0" borderId="9" xfId="0" applyFont="1" applyBorder="1" applyAlignment="1">
      <alignment wrapText="1"/>
    </xf>
    <xf numFmtId="0" fontId="11" fillId="0" borderId="9" xfId="0" applyFont="1" applyBorder="1" applyAlignment="1">
      <alignment wrapText="1"/>
    </xf>
    <xf numFmtId="0" fontId="16" fillId="3" borderId="9" xfId="0" applyFont="1" applyFill="1" applyBorder="1"/>
    <xf numFmtId="0" fontId="16" fillId="3" borderId="9" xfId="0" applyFont="1" applyFill="1" applyBorder="1" applyAlignment="1">
      <alignment horizontal="center" vertical="center"/>
    </xf>
    <xf numFmtId="164" fontId="0" fillId="0" borderId="9" xfId="0" applyNumberFormat="1" applyBorder="1"/>
    <xf numFmtId="0" fontId="0" fillId="2" borderId="9" xfId="0" applyFill="1" applyBorder="1" applyAlignment="1">
      <alignment horizontal="center"/>
    </xf>
    <xf numFmtId="0" fontId="18" fillId="3" borderId="9" xfId="0" applyFont="1" applyFill="1" applyBorder="1" applyAlignment="1">
      <alignment horizontal="center" vertical="center"/>
    </xf>
    <xf numFmtId="0" fontId="17" fillId="3" borderId="9" xfId="0" applyFont="1" applyFill="1" applyBorder="1" applyAlignment="1">
      <alignment horizontal="center" vertical="center" wrapText="1"/>
    </xf>
    <xf numFmtId="0" fontId="17" fillId="3" borderId="9" xfId="0" applyFont="1" applyFill="1" applyBorder="1" applyAlignment="1">
      <alignment horizontal="center" vertical="center"/>
    </xf>
    <xf numFmtId="0" fontId="18" fillId="3" borderId="9" xfId="0" applyFont="1" applyFill="1" applyBorder="1"/>
    <xf numFmtId="0" fontId="0" fillId="2" borderId="2" xfId="0" applyFill="1" applyBorder="1" applyAlignment="1">
      <alignment horizontal="center"/>
    </xf>
    <xf numFmtId="0" fontId="0" fillId="2" borderId="3" xfId="0" applyFill="1" applyBorder="1" applyAlignment="1">
      <alignment horizontal="center"/>
    </xf>
    <xf numFmtId="0" fontId="17"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18" fillId="3" borderId="15" xfId="0" applyFont="1" applyFill="1" applyBorder="1" applyAlignment="1">
      <alignment horizontal="center" vertical="center"/>
    </xf>
    <xf numFmtId="0" fontId="17" fillId="3" borderId="9" xfId="0" applyFont="1" applyFill="1" applyBorder="1" applyAlignment="1">
      <alignment horizontal="center" vertical="center" wrapText="1"/>
    </xf>
    <xf numFmtId="0" fontId="17" fillId="3" borderId="15" xfId="0" applyFont="1" applyFill="1" applyBorder="1" applyAlignment="1">
      <alignment horizontal="center" vertical="center"/>
    </xf>
    <xf numFmtId="0" fontId="18" fillId="3" borderId="9" xfId="0" applyFont="1" applyFill="1" applyBorder="1" applyAlignment="1">
      <alignment horizontal="center" vertical="center"/>
    </xf>
    <xf numFmtId="0" fontId="17" fillId="3" borderId="13" xfId="0" applyFont="1" applyFill="1" applyBorder="1" applyAlignment="1">
      <alignment horizontal="center" vertical="center" wrapText="1"/>
    </xf>
    <xf numFmtId="0" fontId="16" fillId="3" borderId="9" xfId="0" applyFont="1" applyFill="1" applyBorder="1" applyAlignment="1">
      <alignment horizontal="center" vertical="center"/>
    </xf>
    <xf numFmtId="0" fontId="17" fillId="3" borderId="9" xfId="0" applyFont="1" applyFill="1" applyBorder="1" applyAlignment="1">
      <alignment horizontal="center" vertical="center" wrapText="1"/>
    </xf>
    <xf numFmtId="0" fontId="17" fillId="3" borderId="15" xfId="0" applyFont="1" applyFill="1" applyBorder="1" applyAlignment="1">
      <alignment horizontal="center" vertical="center"/>
    </xf>
    <xf numFmtId="0" fontId="20" fillId="3" borderId="9" xfId="0" applyFont="1" applyFill="1" applyBorder="1" applyAlignment="1">
      <alignment horizontal="center" vertical="center"/>
    </xf>
    <xf numFmtId="10" fontId="8" fillId="0" borderId="9" xfId="0" applyNumberFormat="1" applyFont="1" applyBorder="1" applyAlignment="1">
      <alignment horizontal="center" vertical="center"/>
    </xf>
    <xf numFmtId="9" fontId="4" fillId="0" borderId="9" xfId="0" applyNumberFormat="1" applyFont="1" applyBorder="1" applyAlignment="1">
      <alignment horizontal="center" vertical="center"/>
    </xf>
    <xf numFmtId="10" fontId="16" fillId="3" borderId="0" xfId="0" applyNumberFormat="1" applyFont="1" applyFill="1" applyAlignment="1">
      <alignment horizontal="center" vertical="center"/>
    </xf>
    <xf numFmtId="9" fontId="8" fillId="0" borderId="9" xfId="0" applyNumberFormat="1" applyFont="1" applyBorder="1" applyAlignment="1">
      <alignment horizontal="center" vertical="center"/>
    </xf>
    <xf numFmtId="10" fontId="4" fillId="0" borderId="9" xfId="0" applyNumberFormat="1" applyFont="1" applyBorder="1" applyAlignment="1">
      <alignment horizontal="center" vertical="center"/>
    </xf>
    <xf numFmtId="10" fontId="21" fillId="3" borderId="0" xfId="0" applyNumberFormat="1" applyFont="1" applyFill="1" applyAlignment="1">
      <alignment horizontal="center" vertical="center"/>
    </xf>
    <xf numFmtId="10" fontId="8" fillId="0" borderId="9" xfId="1" applyNumberFormat="1" applyFont="1" applyBorder="1" applyAlignment="1">
      <alignment horizontal="center" vertical="center"/>
    </xf>
    <xf numFmtId="0" fontId="4" fillId="4" borderId="9" xfId="0" applyFont="1" applyFill="1" applyBorder="1" applyAlignment="1">
      <alignment horizontal="center" vertical="center"/>
    </xf>
    <xf numFmtId="9" fontId="8" fillId="0" borderId="13" xfId="0" applyNumberFormat="1" applyFont="1" applyBorder="1" applyAlignment="1">
      <alignment horizontal="center" vertical="center"/>
    </xf>
    <xf numFmtId="9" fontId="0" fillId="0" borderId="0" xfId="0" applyNumberFormat="1" applyAlignment="1">
      <alignment horizontal="center" vertical="center"/>
    </xf>
    <xf numFmtId="10" fontId="4" fillId="0" borderId="13" xfId="0" applyNumberFormat="1" applyFont="1" applyBorder="1" applyAlignment="1">
      <alignment horizontal="center" vertical="center"/>
    </xf>
    <xf numFmtId="9" fontId="17" fillId="3" borderId="0" xfId="0" applyNumberFormat="1" applyFont="1" applyFill="1" applyAlignment="1">
      <alignment horizontal="center" vertical="center"/>
    </xf>
    <xf numFmtId="9" fontId="22" fillId="3" borderId="0" xfId="0" applyNumberFormat="1" applyFont="1" applyFill="1" applyAlignment="1">
      <alignment horizontal="center" vertical="center"/>
    </xf>
    <xf numFmtId="1" fontId="23" fillId="3" borderId="0" xfId="0" applyNumberFormat="1" applyFont="1" applyFill="1" applyAlignment="1">
      <alignment horizontal="center" vertical="center"/>
    </xf>
    <xf numFmtId="9" fontId="4" fillId="0" borderId="13" xfId="0" applyNumberFormat="1" applyFont="1" applyBorder="1" applyAlignment="1">
      <alignment horizontal="center" vertical="center"/>
    </xf>
    <xf numFmtId="9" fontId="23" fillId="3" borderId="0" xfId="0" applyNumberFormat="1" applyFont="1" applyFill="1" applyAlignment="1">
      <alignment horizontal="center" vertical="center"/>
    </xf>
    <xf numFmtId="10" fontId="0" fillId="0" borderId="13" xfId="0" applyNumberFormat="1" applyBorder="1" applyAlignment="1">
      <alignment horizontal="center" vertical="center"/>
    </xf>
    <xf numFmtId="10" fontId="0" fillId="0" borderId="9" xfId="0" applyNumberFormat="1" applyBorder="1" applyAlignment="1">
      <alignment horizontal="center" vertical="center"/>
    </xf>
    <xf numFmtId="9" fontId="17" fillId="3" borderId="0" xfId="1" applyFont="1" applyFill="1" applyAlignment="1">
      <alignment horizontal="center" vertical="center"/>
    </xf>
    <xf numFmtId="0" fontId="0" fillId="0" borderId="0" xfId="0" applyAlignment="1">
      <alignment horizontal="center"/>
    </xf>
    <xf numFmtId="0" fontId="8" fillId="0" borderId="9" xfId="0" applyFont="1" applyFill="1" applyBorder="1" applyAlignment="1">
      <alignment horizontal="center" vertical="center"/>
    </xf>
    <xf numFmtId="0" fontId="0" fillId="0" borderId="0" xfId="0" applyAlignment="1">
      <alignment horizontal="left"/>
    </xf>
    <xf numFmtId="0" fontId="4" fillId="0" borderId="0" xfId="0" applyFont="1" applyFill="1" applyAlignment="1">
      <alignment horizontal="center" vertical="center"/>
    </xf>
    <xf numFmtId="0" fontId="13" fillId="0" borderId="9" xfId="0" applyFont="1" applyFill="1" applyBorder="1" applyAlignment="1">
      <alignment horizontal="center" vertical="center" wrapText="1"/>
    </xf>
    <xf numFmtId="0" fontId="0" fillId="0" borderId="0" xfId="0" applyAlignment="1">
      <alignment horizontal="center"/>
    </xf>
    <xf numFmtId="0" fontId="16" fillId="3" borderId="9" xfId="0" applyFont="1" applyFill="1" applyBorder="1" applyAlignment="1">
      <alignment horizontal="center"/>
    </xf>
    <xf numFmtId="0" fontId="2" fillId="2" borderId="0" xfId="0" applyFont="1" applyFill="1" applyAlignment="1">
      <alignment horizontal="center" vertical="center"/>
    </xf>
    <xf numFmtId="0" fontId="3" fillId="3" borderId="7" xfId="0" applyFont="1" applyFill="1" applyBorder="1" applyAlignment="1">
      <alignment horizontal="center"/>
    </xf>
    <xf numFmtId="0" fontId="3" fillId="3" borderId="6" xfId="0" applyFont="1" applyFill="1" applyBorder="1" applyAlignment="1">
      <alignment horizontal="center"/>
    </xf>
    <xf numFmtId="0" fontId="3" fillId="3" borderId="8" xfId="0" applyFont="1" applyFill="1" applyBorder="1" applyAlignment="1">
      <alignment horizontal="center"/>
    </xf>
    <xf numFmtId="0" fontId="16" fillId="3" borderId="9" xfId="0" applyFont="1" applyFill="1" applyBorder="1" applyAlignment="1">
      <alignment horizontal="center" vertical="center"/>
    </xf>
    <xf numFmtId="0" fontId="20" fillId="3" borderId="19" xfId="0" applyFont="1" applyFill="1" applyBorder="1" applyAlignment="1">
      <alignment horizontal="center" vertical="center"/>
    </xf>
    <xf numFmtId="0" fontId="20" fillId="3" borderId="20" xfId="0" applyFont="1" applyFill="1" applyBorder="1" applyAlignment="1">
      <alignment horizontal="center" vertical="center"/>
    </xf>
    <xf numFmtId="0" fontId="17" fillId="3" borderId="18" xfId="0" applyFont="1" applyFill="1" applyBorder="1" applyAlignment="1">
      <alignment horizontal="center" vertical="center"/>
    </xf>
    <xf numFmtId="0" fontId="17" fillId="3" borderId="15" xfId="0" applyFont="1" applyFill="1" applyBorder="1" applyAlignment="1">
      <alignment horizontal="center" vertical="center"/>
    </xf>
    <xf numFmtId="0" fontId="0" fillId="0" borderId="0" xfId="0" applyAlignment="1">
      <alignment horizontal="left"/>
    </xf>
    <xf numFmtId="0" fontId="28" fillId="0" borderId="0" xfId="0" applyFont="1" applyAlignment="1">
      <alignment horizontal="center"/>
    </xf>
    <xf numFmtId="0" fontId="18" fillId="3" borderId="9" xfId="0" applyFont="1" applyFill="1" applyBorder="1" applyAlignment="1">
      <alignment horizontal="center"/>
    </xf>
    <xf numFmtId="0" fontId="18" fillId="3" borderId="7" xfId="0" applyFont="1" applyFill="1" applyBorder="1" applyAlignment="1">
      <alignment horizontal="center"/>
    </xf>
    <xf numFmtId="0" fontId="18" fillId="3" borderId="6" xfId="0" applyFont="1" applyFill="1" applyBorder="1" applyAlignment="1">
      <alignment horizontal="center"/>
    </xf>
    <xf numFmtId="0" fontId="18" fillId="3" borderId="8" xfId="0" applyFont="1" applyFill="1" applyBorder="1" applyAlignment="1">
      <alignment horizontal="center"/>
    </xf>
    <xf numFmtId="0" fontId="17" fillId="3" borderId="9" xfId="0" applyFont="1" applyFill="1" applyBorder="1" applyAlignment="1">
      <alignment horizontal="center" vertical="center"/>
    </xf>
    <xf numFmtId="0" fontId="17" fillId="3" borderId="9" xfId="0" applyFont="1" applyFill="1" applyBorder="1" applyAlignment="1">
      <alignment horizontal="center" vertical="center" wrapText="1"/>
    </xf>
    <xf numFmtId="0" fontId="18" fillId="3" borderId="9" xfId="0" applyFont="1" applyFill="1" applyBorder="1" applyAlignment="1">
      <alignment horizontal="center" vertical="center"/>
    </xf>
    <xf numFmtId="0" fontId="3" fillId="3" borderId="9" xfId="0" applyFont="1" applyFill="1" applyBorder="1" applyAlignment="1">
      <alignment horizontal="center"/>
    </xf>
    <xf numFmtId="0" fontId="18" fillId="3" borderId="15" xfId="0" applyFont="1" applyFill="1" applyBorder="1" applyAlignment="1">
      <alignment horizontal="center"/>
    </xf>
    <xf numFmtId="0" fontId="18" fillId="3" borderId="1"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7" xfId="0" applyFont="1" applyFill="1" applyBorder="1" applyAlignment="1">
      <alignment horizontal="center" vertical="center"/>
    </xf>
    <xf numFmtId="0" fontId="0" fillId="0" borderId="0" xfId="0" applyAlignment="1">
      <alignment horizontal="left" vertical="center"/>
    </xf>
  </cellXfs>
  <cellStyles count="2">
    <cellStyle name="Normal" xfId="0" builtinId="0"/>
    <cellStyle name="Porcentaje" xfId="1" builtinId="5"/>
  </cellStyles>
  <dxfs count="0"/>
  <tableStyles count="0" defaultTableStyle="TableStyleMedium2" defaultPivotStyle="PivotStyleLight16"/>
  <colors>
    <mruColors>
      <color rgb="FF133545"/>
      <color rgb="FFB28E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398318</xdr:colOff>
      <xdr:row>0</xdr:row>
      <xdr:rowOff>0</xdr:rowOff>
    </xdr:from>
    <xdr:to>
      <xdr:col>2</xdr:col>
      <xdr:colOff>1435775</xdr:colOff>
      <xdr:row>0</xdr:row>
      <xdr:rowOff>1235237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8318" y="0"/>
          <a:ext cx="5580882" cy="123523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2</xdr:col>
      <xdr:colOff>1461039</xdr:colOff>
      <xdr:row>0</xdr:row>
      <xdr:rowOff>1235237</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5" y="0"/>
          <a:ext cx="5575839" cy="1235237"/>
        </a:xfrm>
        <a:prstGeom prst="rect">
          <a:avLst/>
        </a:prstGeom>
      </xdr:spPr>
    </xdr:pic>
    <xdr:clientData/>
  </xdr:twoCellAnchor>
  <xdr:twoCellAnchor editAs="oneCell">
    <xdr:from>
      <xdr:col>6</xdr:col>
      <xdr:colOff>299357</xdr:colOff>
      <xdr:row>22</xdr:row>
      <xdr:rowOff>27215</xdr:rowOff>
    </xdr:from>
    <xdr:to>
      <xdr:col>8</xdr:col>
      <xdr:colOff>208248</xdr:colOff>
      <xdr:row>28</xdr:row>
      <xdr:rowOff>68037</xdr:rowOff>
    </xdr:to>
    <xdr:pic>
      <xdr:nvPicPr>
        <xdr:cNvPr id="4" name="Imagen 3">
          <a:extLst>
            <a:ext uri="{FF2B5EF4-FFF2-40B4-BE49-F238E27FC236}">
              <a16:creationId xmlns:a16="http://schemas.microsoft.com/office/drawing/2014/main" id="{9C655730-0D4E-4236-BAC6-B9F2FFB427D9}"/>
            </a:ext>
          </a:extLst>
        </xdr:cNvPr>
        <xdr:cNvPicPr>
          <a:picLocks noChangeAspect="1"/>
        </xdr:cNvPicPr>
      </xdr:nvPicPr>
      <xdr:blipFill rotWithShape="1">
        <a:blip xmlns:r="http://schemas.openxmlformats.org/officeDocument/2006/relationships" r:embed="rId2"/>
        <a:srcRect t="13191" b="11496"/>
        <a:stretch/>
      </xdr:blipFill>
      <xdr:spPr>
        <a:xfrm>
          <a:off x="11185071" y="9144001"/>
          <a:ext cx="1269606" cy="118382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352425</xdr:colOff>
      <xdr:row>0</xdr:row>
      <xdr:rowOff>0</xdr:rowOff>
    </xdr:from>
    <xdr:to>
      <xdr:col>2</xdr:col>
      <xdr:colOff>1384839</xdr:colOff>
      <xdr:row>0</xdr:row>
      <xdr:rowOff>1235237</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425" y="0"/>
          <a:ext cx="5575839" cy="1235237"/>
        </a:xfrm>
        <a:prstGeom prst="rect">
          <a:avLst/>
        </a:prstGeom>
      </xdr:spPr>
    </xdr:pic>
    <xdr:clientData/>
  </xdr:twoCellAnchor>
  <xdr:twoCellAnchor editAs="oneCell">
    <xdr:from>
      <xdr:col>7</xdr:col>
      <xdr:colOff>489858</xdr:colOff>
      <xdr:row>20</xdr:row>
      <xdr:rowOff>54429</xdr:rowOff>
    </xdr:from>
    <xdr:to>
      <xdr:col>9</xdr:col>
      <xdr:colOff>140214</xdr:colOff>
      <xdr:row>26</xdr:row>
      <xdr:rowOff>95251</xdr:rowOff>
    </xdr:to>
    <xdr:pic>
      <xdr:nvPicPr>
        <xdr:cNvPr id="4" name="Imagen 3">
          <a:extLst>
            <a:ext uri="{FF2B5EF4-FFF2-40B4-BE49-F238E27FC236}">
              <a16:creationId xmlns:a16="http://schemas.microsoft.com/office/drawing/2014/main" id="{5327F207-C01E-40A8-B7F1-625E1A522467}"/>
            </a:ext>
          </a:extLst>
        </xdr:cNvPr>
        <xdr:cNvPicPr>
          <a:picLocks noChangeAspect="1"/>
        </xdr:cNvPicPr>
      </xdr:nvPicPr>
      <xdr:blipFill rotWithShape="1">
        <a:blip xmlns:r="http://schemas.openxmlformats.org/officeDocument/2006/relationships" r:embed="rId2"/>
        <a:srcRect t="13191" b="11496"/>
        <a:stretch/>
      </xdr:blipFill>
      <xdr:spPr>
        <a:xfrm>
          <a:off x="12055929" y="8177893"/>
          <a:ext cx="1269606" cy="118382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1451514</xdr:colOff>
      <xdr:row>0</xdr:row>
      <xdr:rowOff>1235237</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100" y="0"/>
          <a:ext cx="5575839" cy="1235237"/>
        </a:xfrm>
        <a:prstGeom prst="rect">
          <a:avLst/>
        </a:prstGeom>
      </xdr:spPr>
    </xdr:pic>
    <xdr:clientData/>
  </xdr:twoCellAnchor>
  <xdr:twoCellAnchor editAs="oneCell">
    <xdr:from>
      <xdr:col>6</xdr:col>
      <xdr:colOff>479149</xdr:colOff>
      <xdr:row>16</xdr:row>
      <xdr:rowOff>152400</xdr:rowOff>
    </xdr:from>
    <xdr:to>
      <xdr:col>8</xdr:col>
      <xdr:colOff>193281</xdr:colOff>
      <xdr:row>22</xdr:row>
      <xdr:rowOff>21772</xdr:rowOff>
    </xdr:to>
    <xdr:pic>
      <xdr:nvPicPr>
        <xdr:cNvPr id="4" name="Imagen 3">
          <a:extLst>
            <a:ext uri="{FF2B5EF4-FFF2-40B4-BE49-F238E27FC236}">
              <a16:creationId xmlns:a16="http://schemas.microsoft.com/office/drawing/2014/main" id="{25453652-CCFE-4A8E-A8C1-3B2C3177E88D}"/>
            </a:ext>
          </a:extLst>
        </xdr:cNvPr>
        <xdr:cNvPicPr>
          <a:picLocks noChangeAspect="1"/>
        </xdr:cNvPicPr>
      </xdr:nvPicPr>
      <xdr:blipFill rotWithShape="1">
        <a:blip xmlns:r="http://schemas.openxmlformats.org/officeDocument/2006/relationships" r:embed="rId2"/>
        <a:srcRect t="13191" b="11496"/>
        <a:stretch/>
      </xdr:blipFill>
      <xdr:spPr>
        <a:xfrm>
          <a:off x="11375749" y="6419850"/>
          <a:ext cx="1085732" cy="101237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50800</xdr:colOff>
      <xdr:row>0</xdr:row>
      <xdr:rowOff>38100</xdr:rowOff>
    </xdr:from>
    <xdr:to>
      <xdr:col>2</xdr:col>
      <xdr:colOff>1499139</xdr:colOff>
      <xdr:row>0</xdr:row>
      <xdr:rowOff>1273337</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9900" y="38100"/>
          <a:ext cx="5575839" cy="1235237"/>
        </a:xfrm>
        <a:prstGeom prst="rect">
          <a:avLst/>
        </a:prstGeom>
      </xdr:spPr>
    </xdr:pic>
    <xdr:clientData/>
  </xdr:twoCellAnchor>
  <xdr:twoCellAnchor editAs="oneCell">
    <xdr:from>
      <xdr:col>11</xdr:col>
      <xdr:colOff>0</xdr:colOff>
      <xdr:row>22</xdr:row>
      <xdr:rowOff>0</xdr:rowOff>
    </xdr:from>
    <xdr:to>
      <xdr:col>13</xdr:col>
      <xdr:colOff>349132</xdr:colOff>
      <xdr:row>27</xdr:row>
      <xdr:rowOff>59872</xdr:rowOff>
    </xdr:to>
    <xdr:pic>
      <xdr:nvPicPr>
        <xdr:cNvPr id="4" name="Imagen 3">
          <a:extLst>
            <a:ext uri="{FF2B5EF4-FFF2-40B4-BE49-F238E27FC236}">
              <a16:creationId xmlns:a16="http://schemas.microsoft.com/office/drawing/2014/main" id="{142D75BC-6C8D-4213-87E3-874CC5B58C03}"/>
            </a:ext>
          </a:extLst>
        </xdr:cNvPr>
        <xdr:cNvPicPr>
          <a:picLocks noChangeAspect="1"/>
        </xdr:cNvPicPr>
      </xdr:nvPicPr>
      <xdr:blipFill rotWithShape="1">
        <a:blip xmlns:r="http://schemas.openxmlformats.org/officeDocument/2006/relationships" r:embed="rId2"/>
        <a:srcRect t="13191" b="11496"/>
        <a:stretch/>
      </xdr:blipFill>
      <xdr:spPr>
        <a:xfrm>
          <a:off x="13906500" y="8750300"/>
          <a:ext cx="1085732" cy="10123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369794</xdr:colOff>
      <xdr:row>0</xdr:row>
      <xdr:rowOff>0</xdr:rowOff>
    </xdr:from>
    <xdr:to>
      <xdr:col>2</xdr:col>
      <xdr:colOff>1407251</xdr:colOff>
      <xdr:row>0</xdr:row>
      <xdr:rowOff>1235237</xdr:rowOff>
    </xdr:to>
    <xdr:pic>
      <xdr:nvPicPr>
        <xdr:cNvPr id="3" name="Imagen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794" y="0"/>
          <a:ext cx="5575839" cy="1235237"/>
        </a:xfrm>
        <a:prstGeom prst="rect">
          <a:avLst/>
        </a:prstGeom>
      </xdr:spPr>
    </xdr:pic>
    <xdr:clientData/>
  </xdr:twoCellAnchor>
  <xdr:twoCellAnchor editAs="oneCell">
    <xdr:from>
      <xdr:col>9</xdr:col>
      <xdr:colOff>231322</xdr:colOff>
      <xdr:row>23</xdr:row>
      <xdr:rowOff>68035</xdr:rowOff>
    </xdr:from>
    <xdr:to>
      <xdr:col>12</xdr:col>
      <xdr:colOff>214875</xdr:colOff>
      <xdr:row>28</xdr:row>
      <xdr:rowOff>127907</xdr:rowOff>
    </xdr:to>
    <xdr:pic>
      <xdr:nvPicPr>
        <xdr:cNvPr id="4" name="Imagen 3">
          <a:extLst>
            <a:ext uri="{FF2B5EF4-FFF2-40B4-BE49-F238E27FC236}">
              <a16:creationId xmlns:a16="http://schemas.microsoft.com/office/drawing/2014/main" id="{957A9D20-DCD3-44AF-9AFD-9E2AF56942BD}"/>
            </a:ext>
          </a:extLst>
        </xdr:cNvPr>
        <xdr:cNvPicPr>
          <a:picLocks noChangeAspect="1"/>
        </xdr:cNvPicPr>
      </xdr:nvPicPr>
      <xdr:blipFill rotWithShape="1">
        <a:blip xmlns:r="http://schemas.openxmlformats.org/officeDocument/2006/relationships" r:embed="rId2"/>
        <a:srcRect t="13191" b="11496"/>
        <a:stretch/>
      </xdr:blipFill>
      <xdr:spPr>
        <a:xfrm>
          <a:off x="13498286" y="11742964"/>
          <a:ext cx="1085732" cy="101237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22411</xdr:colOff>
      <xdr:row>0</xdr:row>
      <xdr:rowOff>0</xdr:rowOff>
    </xdr:from>
    <xdr:to>
      <xdr:col>2</xdr:col>
      <xdr:colOff>1474486</xdr:colOff>
      <xdr:row>0</xdr:row>
      <xdr:rowOff>1235237</xdr:rowOff>
    </xdr:to>
    <xdr:pic>
      <xdr:nvPicPr>
        <xdr:cNvPr id="3" name="Imagen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7029" y="0"/>
          <a:ext cx="5575839" cy="1235237"/>
        </a:xfrm>
        <a:prstGeom prst="rect">
          <a:avLst/>
        </a:prstGeom>
      </xdr:spPr>
    </xdr:pic>
    <xdr:clientData/>
  </xdr:twoCellAnchor>
  <xdr:twoCellAnchor editAs="oneCell">
    <xdr:from>
      <xdr:col>5</xdr:col>
      <xdr:colOff>346364</xdr:colOff>
      <xdr:row>31</xdr:row>
      <xdr:rowOff>69272</xdr:rowOff>
    </xdr:from>
    <xdr:to>
      <xdr:col>7</xdr:col>
      <xdr:colOff>185187</xdr:colOff>
      <xdr:row>36</xdr:row>
      <xdr:rowOff>129144</xdr:rowOff>
    </xdr:to>
    <xdr:pic>
      <xdr:nvPicPr>
        <xdr:cNvPr id="4" name="Imagen 3">
          <a:extLst>
            <a:ext uri="{FF2B5EF4-FFF2-40B4-BE49-F238E27FC236}">
              <a16:creationId xmlns:a16="http://schemas.microsoft.com/office/drawing/2014/main" id="{72A95624-1989-4641-AE2A-51AA34B18854}"/>
            </a:ext>
          </a:extLst>
        </xdr:cNvPr>
        <xdr:cNvPicPr>
          <a:picLocks noChangeAspect="1"/>
        </xdr:cNvPicPr>
      </xdr:nvPicPr>
      <xdr:blipFill rotWithShape="1">
        <a:blip xmlns:r="http://schemas.openxmlformats.org/officeDocument/2006/relationships" r:embed="rId2"/>
        <a:srcRect t="13191" b="11496"/>
        <a:stretch/>
      </xdr:blipFill>
      <xdr:spPr>
        <a:xfrm>
          <a:off x="12624955" y="13750636"/>
          <a:ext cx="1085732" cy="101237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95250</xdr:colOff>
      <xdr:row>0</xdr:row>
      <xdr:rowOff>65942</xdr:rowOff>
    </xdr:from>
    <xdr:to>
      <xdr:col>2</xdr:col>
      <xdr:colOff>1546032</xdr:colOff>
      <xdr:row>0</xdr:row>
      <xdr:rowOff>1301179</xdr:rowOff>
    </xdr:to>
    <xdr:pic>
      <xdr:nvPicPr>
        <xdr:cNvPr id="3" name="Imagen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2885" y="65942"/>
          <a:ext cx="5575839" cy="1235237"/>
        </a:xfrm>
        <a:prstGeom prst="rect">
          <a:avLst/>
        </a:prstGeom>
      </xdr:spPr>
    </xdr:pic>
    <xdr:clientData/>
  </xdr:twoCellAnchor>
  <xdr:twoCellAnchor editAs="oneCell">
    <xdr:from>
      <xdr:col>6</xdr:col>
      <xdr:colOff>257175</xdr:colOff>
      <xdr:row>17</xdr:row>
      <xdr:rowOff>38100</xdr:rowOff>
    </xdr:from>
    <xdr:to>
      <xdr:col>7</xdr:col>
      <xdr:colOff>657107</xdr:colOff>
      <xdr:row>22</xdr:row>
      <xdr:rowOff>97972</xdr:rowOff>
    </xdr:to>
    <xdr:pic>
      <xdr:nvPicPr>
        <xdr:cNvPr id="4" name="Imagen 3">
          <a:extLst>
            <a:ext uri="{FF2B5EF4-FFF2-40B4-BE49-F238E27FC236}">
              <a16:creationId xmlns:a16="http://schemas.microsoft.com/office/drawing/2014/main" id="{9A7DD71D-633E-4E67-A6D9-7DBBB40EB47F}"/>
            </a:ext>
          </a:extLst>
        </xdr:cNvPr>
        <xdr:cNvPicPr>
          <a:picLocks noChangeAspect="1"/>
        </xdr:cNvPicPr>
      </xdr:nvPicPr>
      <xdr:blipFill rotWithShape="1">
        <a:blip xmlns:r="http://schemas.openxmlformats.org/officeDocument/2006/relationships" r:embed="rId2"/>
        <a:srcRect t="13191" b="11496"/>
        <a:stretch/>
      </xdr:blipFill>
      <xdr:spPr>
        <a:xfrm>
          <a:off x="11153775" y="5610225"/>
          <a:ext cx="1085732" cy="101237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0</xdr:row>
      <xdr:rowOff>83343</xdr:rowOff>
    </xdr:from>
    <xdr:to>
      <xdr:col>2</xdr:col>
      <xdr:colOff>1455545</xdr:colOff>
      <xdr:row>0</xdr:row>
      <xdr:rowOff>1318580</xdr:rowOff>
    </xdr:to>
    <xdr:pic>
      <xdr:nvPicPr>
        <xdr:cNvPr id="3" name="Imagen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6719" y="83343"/>
          <a:ext cx="5575107" cy="1235237"/>
        </a:xfrm>
        <a:prstGeom prst="rect">
          <a:avLst/>
        </a:prstGeom>
      </xdr:spPr>
    </xdr:pic>
    <xdr:clientData/>
  </xdr:twoCellAnchor>
  <xdr:twoCellAnchor editAs="oneCell">
    <xdr:from>
      <xdr:col>7</xdr:col>
      <xdr:colOff>821532</xdr:colOff>
      <xdr:row>24</xdr:row>
      <xdr:rowOff>35718</xdr:rowOff>
    </xdr:from>
    <xdr:to>
      <xdr:col>8</xdr:col>
      <xdr:colOff>930951</xdr:colOff>
      <xdr:row>29</xdr:row>
      <xdr:rowOff>95590</xdr:rowOff>
    </xdr:to>
    <xdr:pic>
      <xdr:nvPicPr>
        <xdr:cNvPr id="4" name="Imagen 3">
          <a:extLst>
            <a:ext uri="{FF2B5EF4-FFF2-40B4-BE49-F238E27FC236}">
              <a16:creationId xmlns:a16="http://schemas.microsoft.com/office/drawing/2014/main" id="{5331C9B4-BC55-4D82-9669-3D749483D08F}"/>
            </a:ext>
          </a:extLst>
        </xdr:cNvPr>
        <xdr:cNvPicPr>
          <a:picLocks noChangeAspect="1"/>
        </xdr:cNvPicPr>
      </xdr:nvPicPr>
      <xdr:blipFill rotWithShape="1">
        <a:blip xmlns:r="http://schemas.openxmlformats.org/officeDocument/2006/relationships" r:embed="rId2"/>
        <a:srcRect t="13191" b="11496"/>
        <a:stretch/>
      </xdr:blipFill>
      <xdr:spPr>
        <a:xfrm>
          <a:off x="12394407" y="11001374"/>
          <a:ext cx="1085732" cy="1012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2449286</xdr:colOff>
      <xdr:row>18</xdr:row>
      <xdr:rowOff>81642</xdr:rowOff>
    </xdr:from>
    <xdr:to>
      <xdr:col>6</xdr:col>
      <xdr:colOff>412357</xdr:colOff>
      <xdr:row>21</xdr:row>
      <xdr:rowOff>680357</xdr:rowOff>
    </xdr:to>
    <xdr:pic>
      <xdr:nvPicPr>
        <xdr:cNvPr id="2" name="Imagen 1">
          <a:extLst>
            <a:ext uri="{FF2B5EF4-FFF2-40B4-BE49-F238E27FC236}">
              <a16:creationId xmlns:a16="http://schemas.microsoft.com/office/drawing/2014/main" id="{D48435E5-AEF8-4619-A822-B32CF9668BCA}"/>
            </a:ext>
          </a:extLst>
        </xdr:cNvPr>
        <xdr:cNvPicPr>
          <a:picLocks noChangeAspect="1"/>
        </xdr:cNvPicPr>
      </xdr:nvPicPr>
      <xdr:blipFill rotWithShape="1">
        <a:blip xmlns:r="http://schemas.openxmlformats.org/officeDocument/2006/relationships" r:embed="rId1"/>
        <a:srcRect t="13191" b="11496"/>
        <a:stretch/>
      </xdr:blipFill>
      <xdr:spPr>
        <a:xfrm>
          <a:off x="10028465" y="10423071"/>
          <a:ext cx="1269606" cy="1183822"/>
        </a:xfrm>
        <a:prstGeom prst="rect">
          <a:avLst/>
        </a:prstGeom>
      </xdr:spPr>
    </xdr:pic>
    <xdr:clientData/>
  </xdr:twoCellAnchor>
  <xdr:twoCellAnchor editAs="oneCell">
    <xdr:from>
      <xdr:col>0</xdr:col>
      <xdr:colOff>398318</xdr:colOff>
      <xdr:row>0</xdr:row>
      <xdr:rowOff>0</xdr:rowOff>
    </xdr:from>
    <xdr:to>
      <xdr:col>2</xdr:col>
      <xdr:colOff>1435775</xdr:colOff>
      <xdr:row>0</xdr:row>
      <xdr:rowOff>1235237</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8318" y="0"/>
          <a:ext cx="5574821" cy="12321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0</xdr:row>
      <xdr:rowOff>28575</xdr:rowOff>
    </xdr:from>
    <xdr:to>
      <xdr:col>2</xdr:col>
      <xdr:colOff>1499139</xdr:colOff>
      <xdr:row>0</xdr:row>
      <xdr:rowOff>1263812</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725" y="28575"/>
          <a:ext cx="5575839" cy="1235237"/>
        </a:xfrm>
        <a:prstGeom prst="rect">
          <a:avLst/>
        </a:prstGeom>
      </xdr:spPr>
    </xdr:pic>
    <xdr:clientData/>
  </xdr:twoCellAnchor>
  <xdr:twoCellAnchor editAs="oneCell">
    <xdr:from>
      <xdr:col>4</xdr:col>
      <xdr:colOff>2462892</xdr:colOff>
      <xdr:row>17</xdr:row>
      <xdr:rowOff>27215</xdr:rowOff>
    </xdr:from>
    <xdr:to>
      <xdr:col>6</xdr:col>
      <xdr:colOff>425962</xdr:colOff>
      <xdr:row>20</xdr:row>
      <xdr:rowOff>163287</xdr:rowOff>
    </xdr:to>
    <xdr:pic>
      <xdr:nvPicPr>
        <xdr:cNvPr id="4" name="Imagen 3">
          <a:extLst>
            <a:ext uri="{FF2B5EF4-FFF2-40B4-BE49-F238E27FC236}">
              <a16:creationId xmlns:a16="http://schemas.microsoft.com/office/drawing/2014/main" id="{897E3A9A-9CEB-42D4-B18D-6215575B157C}"/>
            </a:ext>
          </a:extLst>
        </xdr:cNvPr>
        <xdr:cNvPicPr>
          <a:picLocks noChangeAspect="1"/>
        </xdr:cNvPicPr>
      </xdr:nvPicPr>
      <xdr:blipFill rotWithShape="1">
        <a:blip xmlns:r="http://schemas.openxmlformats.org/officeDocument/2006/relationships" r:embed="rId2"/>
        <a:srcRect t="13191" b="11496"/>
        <a:stretch/>
      </xdr:blipFill>
      <xdr:spPr>
        <a:xfrm>
          <a:off x="10355035" y="6463394"/>
          <a:ext cx="1269606" cy="11838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414131</xdr:colOff>
      <xdr:row>0</xdr:row>
      <xdr:rowOff>0</xdr:rowOff>
    </xdr:from>
    <xdr:to>
      <xdr:col>2</xdr:col>
      <xdr:colOff>1442818</xdr:colOff>
      <xdr:row>0</xdr:row>
      <xdr:rowOff>1235237</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4131" y="0"/>
          <a:ext cx="5575839" cy="1235237"/>
        </a:xfrm>
        <a:prstGeom prst="rect">
          <a:avLst/>
        </a:prstGeom>
      </xdr:spPr>
    </xdr:pic>
    <xdr:clientData/>
  </xdr:twoCellAnchor>
  <xdr:twoCellAnchor editAs="oneCell">
    <xdr:from>
      <xdr:col>12</xdr:col>
      <xdr:colOff>285750</xdr:colOff>
      <xdr:row>21</xdr:row>
      <xdr:rowOff>108856</xdr:rowOff>
    </xdr:from>
    <xdr:to>
      <xdr:col>16</xdr:col>
      <xdr:colOff>85785</xdr:colOff>
      <xdr:row>24</xdr:row>
      <xdr:rowOff>108857</xdr:rowOff>
    </xdr:to>
    <xdr:pic>
      <xdr:nvPicPr>
        <xdr:cNvPr id="4" name="Imagen 3">
          <a:extLst>
            <a:ext uri="{FF2B5EF4-FFF2-40B4-BE49-F238E27FC236}">
              <a16:creationId xmlns:a16="http://schemas.microsoft.com/office/drawing/2014/main" id="{ABE8F8AB-8FD4-416B-ABE2-73E064605076}"/>
            </a:ext>
          </a:extLst>
        </xdr:cNvPr>
        <xdr:cNvPicPr>
          <a:picLocks noChangeAspect="1"/>
        </xdr:cNvPicPr>
      </xdr:nvPicPr>
      <xdr:blipFill rotWithShape="1">
        <a:blip xmlns:r="http://schemas.openxmlformats.org/officeDocument/2006/relationships" r:embed="rId2"/>
        <a:srcRect t="13191" b="11496"/>
        <a:stretch/>
      </xdr:blipFill>
      <xdr:spPr>
        <a:xfrm>
          <a:off x="14845393" y="10069285"/>
          <a:ext cx="1269606" cy="1183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414131</xdr:colOff>
      <xdr:row>0</xdr:row>
      <xdr:rowOff>8283</xdr:rowOff>
    </xdr:from>
    <xdr:to>
      <xdr:col>2</xdr:col>
      <xdr:colOff>1442818</xdr:colOff>
      <xdr:row>0</xdr:row>
      <xdr:rowOff>1243520</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4131" y="8283"/>
          <a:ext cx="5575839" cy="1235237"/>
        </a:xfrm>
        <a:prstGeom prst="rect">
          <a:avLst/>
        </a:prstGeom>
      </xdr:spPr>
    </xdr:pic>
    <xdr:clientData/>
  </xdr:twoCellAnchor>
  <xdr:twoCellAnchor editAs="oneCell">
    <xdr:from>
      <xdr:col>3</xdr:col>
      <xdr:colOff>0</xdr:colOff>
      <xdr:row>21</xdr:row>
      <xdr:rowOff>0</xdr:rowOff>
    </xdr:from>
    <xdr:to>
      <xdr:col>3</xdr:col>
      <xdr:colOff>1269606</xdr:colOff>
      <xdr:row>27</xdr:row>
      <xdr:rowOff>40822</xdr:rowOff>
    </xdr:to>
    <xdr:pic>
      <xdr:nvPicPr>
        <xdr:cNvPr id="4" name="Imagen 3">
          <a:extLst>
            <a:ext uri="{FF2B5EF4-FFF2-40B4-BE49-F238E27FC236}">
              <a16:creationId xmlns:a16="http://schemas.microsoft.com/office/drawing/2014/main" id="{9B718DE8-3CE7-4AAB-ACD9-FA97B5A2EB2B}"/>
            </a:ext>
          </a:extLst>
        </xdr:cNvPr>
        <xdr:cNvPicPr>
          <a:picLocks noChangeAspect="1"/>
        </xdr:cNvPicPr>
      </xdr:nvPicPr>
      <xdr:blipFill rotWithShape="1">
        <a:blip xmlns:r="http://schemas.openxmlformats.org/officeDocument/2006/relationships" r:embed="rId2"/>
        <a:srcRect t="13191" b="11496"/>
        <a:stretch/>
      </xdr:blipFill>
      <xdr:spPr>
        <a:xfrm>
          <a:off x="6119813" y="7024688"/>
          <a:ext cx="1269606" cy="11838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2</xdr:col>
      <xdr:colOff>1499139</xdr:colOff>
      <xdr:row>0</xdr:row>
      <xdr:rowOff>1235237</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725" y="0"/>
          <a:ext cx="5575839" cy="1235237"/>
        </a:xfrm>
        <a:prstGeom prst="rect">
          <a:avLst/>
        </a:prstGeom>
      </xdr:spPr>
    </xdr:pic>
    <xdr:clientData/>
  </xdr:twoCellAnchor>
  <xdr:twoCellAnchor editAs="oneCell">
    <xdr:from>
      <xdr:col>4</xdr:col>
      <xdr:colOff>672353</xdr:colOff>
      <xdr:row>27</xdr:row>
      <xdr:rowOff>123264</xdr:rowOff>
    </xdr:from>
    <xdr:to>
      <xdr:col>4</xdr:col>
      <xdr:colOff>1941959</xdr:colOff>
      <xdr:row>33</xdr:row>
      <xdr:rowOff>164086</xdr:rowOff>
    </xdr:to>
    <xdr:pic>
      <xdr:nvPicPr>
        <xdr:cNvPr id="4" name="Imagen 3">
          <a:extLst>
            <a:ext uri="{FF2B5EF4-FFF2-40B4-BE49-F238E27FC236}">
              <a16:creationId xmlns:a16="http://schemas.microsoft.com/office/drawing/2014/main" id="{635904C1-5FF2-415B-902C-7CC36F809119}"/>
            </a:ext>
          </a:extLst>
        </xdr:cNvPr>
        <xdr:cNvPicPr>
          <a:picLocks noChangeAspect="1"/>
        </xdr:cNvPicPr>
      </xdr:nvPicPr>
      <xdr:blipFill rotWithShape="1">
        <a:blip xmlns:r="http://schemas.openxmlformats.org/officeDocument/2006/relationships" r:embed="rId2"/>
        <a:srcRect t="13191" b="11496"/>
        <a:stretch/>
      </xdr:blipFill>
      <xdr:spPr>
        <a:xfrm>
          <a:off x="8247529" y="9267264"/>
          <a:ext cx="1269606" cy="11838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397565</xdr:colOff>
      <xdr:row>0</xdr:row>
      <xdr:rowOff>57978</xdr:rowOff>
    </xdr:from>
    <xdr:to>
      <xdr:col>2</xdr:col>
      <xdr:colOff>1426252</xdr:colOff>
      <xdr:row>0</xdr:row>
      <xdr:rowOff>1293215</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7565" y="57978"/>
          <a:ext cx="5575839" cy="1235237"/>
        </a:xfrm>
        <a:prstGeom prst="rect">
          <a:avLst/>
        </a:prstGeom>
      </xdr:spPr>
    </xdr:pic>
    <xdr:clientData/>
  </xdr:twoCellAnchor>
  <xdr:twoCellAnchor editAs="oneCell">
    <xdr:from>
      <xdr:col>4</xdr:col>
      <xdr:colOff>2354035</xdr:colOff>
      <xdr:row>25</xdr:row>
      <xdr:rowOff>13607</xdr:rowOff>
    </xdr:from>
    <xdr:to>
      <xdr:col>6</xdr:col>
      <xdr:colOff>194641</xdr:colOff>
      <xdr:row>31</xdr:row>
      <xdr:rowOff>54429</xdr:rowOff>
    </xdr:to>
    <xdr:pic>
      <xdr:nvPicPr>
        <xdr:cNvPr id="4" name="Imagen 3">
          <a:extLst>
            <a:ext uri="{FF2B5EF4-FFF2-40B4-BE49-F238E27FC236}">
              <a16:creationId xmlns:a16="http://schemas.microsoft.com/office/drawing/2014/main" id="{290DEDB8-9B1C-4307-A292-9DB467B6A452}"/>
            </a:ext>
          </a:extLst>
        </xdr:cNvPr>
        <xdr:cNvPicPr>
          <a:picLocks noChangeAspect="1"/>
        </xdr:cNvPicPr>
      </xdr:nvPicPr>
      <xdr:blipFill rotWithShape="1">
        <a:blip xmlns:r="http://schemas.openxmlformats.org/officeDocument/2006/relationships" r:embed="rId2"/>
        <a:srcRect t="13191" b="11496"/>
        <a:stretch/>
      </xdr:blipFill>
      <xdr:spPr>
        <a:xfrm>
          <a:off x="9933214" y="11579678"/>
          <a:ext cx="1269606" cy="118382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352425</xdr:colOff>
      <xdr:row>0</xdr:row>
      <xdr:rowOff>66675</xdr:rowOff>
    </xdr:from>
    <xdr:to>
      <xdr:col>2</xdr:col>
      <xdr:colOff>1384839</xdr:colOff>
      <xdr:row>0</xdr:row>
      <xdr:rowOff>1301912</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425" y="66675"/>
          <a:ext cx="5575839" cy="1235237"/>
        </a:xfrm>
        <a:prstGeom prst="rect">
          <a:avLst/>
        </a:prstGeom>
      </xdr:spPr>
    </xdr:pic>
    <xdr:clientData/>
  </xdr:twoCellAnchor>
  <xdr:twoCellAnchor editAs="oneCell">
    <xdr:from>
      <xdr:col>6</xdr:col>
      <xdr:colOff>340178</xdr:colOff>
      <xdr:row>23</xdr:row>
      <xdr:rowOff>68035</xdr:rowOff>
    </xdr:from>
    <xdr:to>
      <xdr:col>8</xdr:col>
      <xdr:colOff>249069</xdr:colOff>
      <xdr:row>29</xdr:row>
      <xdr:rowOff>108857</xdr:rowOff>
    </xdr:to>
    <xdr:pic>
      <xdr:nvPicPr>
        <xdr:cNvPr id="4" name="Imagen 3">
          <a:extLst>
            <a:ext uri="{FF2B5EF4-FFF2-40B4-BE49-F238E27FC236}">
              <a16:creationId xmlns:a16="http://schemas.microsoft.com/office/drawing/2014/main" id="{1BD93314-546F-4C9F-8879-5B396990D88A}"/>
            </a:ext>
          </a:extLst>
        </xdr:cNvPr>
        <xdr:cNvPicPr>
          <a:picLocks noChangeAspect="1"/>
        </xdr:cNvPicPr>
      </xdr:nvPicPr>
      <xdr:blipFill rotWithShape="1">
        <a:blip xmlns:r="http://schemas.openxmlformats.org/officeDocument/2006/relationships" r:embed="rId2"/>
        <a:srcRect t="13191" b="11496"/>
        <a:stretch/>
      </xdr:blipFill>
      <xdr:spPr>
        <a:xfrm>
          <a:off x="11225892" y="11416392"/>
          <a:ext cx="1269606" cy="118382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2</xdr:col>
      <xdr:colOff>1489614</xdr:colOff>
      <xdr:row>0</xdr:row>
      <xdr:rowOff>1235237</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0"/>
          <a:ext cx="5575839" cy="1235237"/>
        </a:xfrm>
        <a:prstGeom prst="rect">
          <a:avLst/>
        </a:prstGeom>
      </xdr:spPr>
    </xdr:pic>
    <xdr:clientData/>
  </xdr:twoCellAnchor>
  <xdr:twoCellAnchor editAs="oneCell">
    <xdr:from>
      <xdr:col>5</xdr:col>
      <xdr:colOff>176894</xdr:colOff>
      <xdr:row>31</xdr:row>
      <xdr:rowOff>54428</xdr:rowOff>
    </xdr:from>
    <xdr:to>
      <xdr:col>7</xdr:col>
      <xdr:colOff>208250</xdr:colOff>
      <xdr:row>37</xdr:row>
      <xdr:rowOff>95250</xdr:rowOff>
    </xdr:to>
    <xdr:pic>
      <xdr:nvPicPr>
        <xdr:cNvPr id="4" name="Imagen 3">
          <a:extLst>
            <a:ext uri="{FF2B5EF4-FFF2-40B4-BE49-F238E27FC236}">
              <a16:creationId xmlns:a16="http://schemas.microsoft.com/office/drawing/2014/main" id="{7DBE45F5-6886-4688-A046-0104E07A1A0E}"/>
            </a:ext>
          </a:extLst>
        </xdr:cNvPr>
        <xdr:cNvPicPr>
          <a:picLocks noChangeAspect="1"/>
        </xdr:cNvPicPr>
      </xdr:nvPicPr>
      <xdr:blipFill rotWithShape="1">
        <a:blip xmlns:r="http://schemas.openxmlformats.org/officeDocument/2006/relationships" r:embed="rId2"/>
        <a:srcRect t="13191" b="11496"/>
        <a:stretch/>
      </xdr:blipFill>
      <xdr:spPr>
        <a:xfrm>
          <a:off x="10504715" y="9715499"/>
          <a:ext cx="1269606" cy="11838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B23"/>
  <sheetViews>
    <sheetView showGridLines="0" topLeftCell="F15" zoomScale="70" zoomScaleNormal="70" workbookViewId="0">
      <selection activeCell="X18" sqref="X10:X18"/>
    </sheetView>
  </sheetViews>
  <sheetFormatPr baseColWidth="10" defaultColWidth="10.7109375" defaultRowHeight="15" x14ac:dyDescent="0.25"/>
  <cols>
    <col min="1" max="1" width="6.28515625" style="3" customWidth="1"/>
    <col min="2" max="2" width="61.85546875" style="3" customWidth="1"/>
    <col min="3" max="3" width="23.7109375" style="3" bestFit="1" customWidth="1"/>
    <col min="4" max="4" width="21.85546875" style="3" bestFit="1" customWidth="1"/>
    <col min="5" max="5" width="41.28515625" style="3" bestFit="1" customWidth="1"/>
    <col min="6" max="6" width="8.42578125" style="12" customWidth="1"/>
    <col min="7" max="8" width="10.28515625" style="12" customWidth="1"/>
    <col min="9" max="9" width="17.28515625" style="12" customWidth="1"/>
    <col min="10" max="13" width="4.28515625" style="12" customWidth="1"/>
    <col min="14" max="14" width="4" style="12" customWidth="1"/>
    <col min="15" max="21" width="4.28515625" style="12" customWidth="1"/>
    <col min="22" max="22" width="16.28515625" style="12" customWidth="1"/>
    <col min="23" max="23" width="20.5703125" style="12" customWidth="1"/>
    <col min="24" max="24" width="27.28515625" style="12" bestFit="1" customWidth="1"/>
    <col min="25" max="25" width="15.85546875" style="3" bestFit="1" customWidth="1"/>
    <col min="26" max="26" width="10.7109375" style="3"/>
    <col min="27" max="27" width="16.42578125" style="3" customWidth="1"/>
    <col min="28" max="28" width="13.28515625" style="3" customWidth="1"/>
    <col min="29" max="16384" width="10.7109375" style="3"/>
  </cols>
  <sheetData>
    <row r="1" spans="2:28" ht="105" customHeight="1" x14ac:dyDescent="0.25"/>
    <row r="2" spans="2:28" ht="27" customHeight="1" x14ac:dyDescent="0.25">
      <c r="B2" s="106" t="s">
        <v>25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row>
    <row r="3" spans="2:28" x14ac:dyDescent="0.25">
      <c r="B3" s="4" t="s">
        <v>24</v>
      </c>
      <c r="C3" s="5" t="s">
        <v>41</v>
      </c>
    </row>
    <row r="4" spans="2:28" x14ac:dyDescent="0.25">
      <c r="B4" s="4" t="s">
        <v>26</v>
      </c>
      <c r="C4" s="3" t="s">
        <v>42</v>
      </c>
    </row>
    <row r="5" spans="2:28" x14ac:dyDescent="0.25">
      <c r="B5" s="4"/>
      <c r="C5" s="61" t="s">
        <v>17</v>
      </c>
      <c r="D5" s="61" t="s">
        <v>18</v>
      </c>
    </row>
    <row r="6" spans="2:28" ht="15.75" thickBot="1" x14ac:dyDescent="0.3">
      <c r="B6" s="4" t="s">
        <v>4</v>
      </c>
      <c r="C6" s="60"/>
      <c r="D6" s="60"/>
    </row>
    <row r="7" spans="2:28" x14ac:dyDescent="0.25">
      <c r="Y7" s="107" t="s">
        <v>22</v>
      </c>
      <c r="Z7" s="108"/>
      <c r="AA7" s="108"/>
      <c r="AB7" s="109"/>
    </row>
    <row r="8" spans="2:28" ht="15.75" x14ac:dyDescent="0.25">
      <c r="B8" s="110" t="s">
        <v>28</v>
      </c>
      <c r="C8" s="110" t="s">
        <v>0</v>
      </c>
      <c r="D8" s="110" t="s">
        <v>1</v>
      </c>
      <c r="E8" s="110" t="s">
        <v>2</v>
      </c>
      <c r="F8" s="110" t="s">
        <v>3</v>
      </c>
      <c r="G8" s="110"/>
      <c r="H8" s="111" t="s">
        <v>421</v>
      </c>
      <c r="I8" s="112"/>
      <c r="J8" s="110" t="s">
        <v>27</v>
      </c>
      <c r="K8" s="110"/>
      <c r="L8" s="110"/>
      <c r="M8" s="110"/>
      <c r="N8" s="110"/>
      <c r="O8" s="110"/>
      <c r="P8" s="110"/>
      <c r="Q8" s="110"/>
      <c r="R8" s="110"/>
      <c r="S8" s="110"/>
      <c r="T8" s="110"/>
      <c r="U8" s="110"/>
      <c r="V8" s="113" t="s">
        <v>422</v>
      </c>
      <c r="W8" s="114"/>
      <c r="X8" s="78" t="s">
        <v>423</v>
      </c>
      <c r="Y8" s="58"/>
      <c r="Z8" s="105" t="s">
        <v>23</v>
      </c>
      <c r="AA8" s="105"/>
      <c r="AB8" s="105"/>
    </row>
    <row r="9" spans="2:28" ht="45.75" customHeight="1" x14ac:dyDescent="0.25">
      <c r="B9" s="110"/>
      <c r="C9" s="110"/>
      <c r="D9" s="110"/>
      <c r="E9" s="110"/>
      <c r="F9" s="76" t="s">
        <v>21</v>
      </c>
      <c r="G9" s="76" t="s">
        <v>20</v>
      </c>
      <c r="H9" s="79" t="s">
        <v>426</v>
      </c>
      <c r="I9" s="77" t="s">
        <v>425</v>
      </c>
      <c r="J9" s="76" t="s">
        <v>5</v>
      </c>
      <c r="K9" s="76" t="s">
        <v>6</v>
      </c>
      <c r="L9" s="76" t="s">
        <v>7</v>
      </c>
      <c r="M9" s="76" t="s">
        <v>8</v>
      </c>
      <c r="N9" s="76" t="s">
        <v>9</v>
      </c>
      <c r="O9" s="76" t="s">
        <v>10</v>
      </c>
      <c r="P9" s="76" t="s">
        <v>11</v>
      </c>
      <c r="Q9" s="76" t="s">
        <v>12</v>
      </c>
      <c r="R9" s="76" t="s">
        <v>13</v>
      </c>
      <c r="S9" s="76" t="s">
        <v>14</v>
      </c>
      <c r="T9" s="76" t="s">
        <v>15</v>
      </c>
      <c r="U9" s="76" t="s">
        <v>16</v>
      </c>
      <c r="V9" s="77" t="s">
        <v>424</v>
      </c>
      <c r="W9" s="77" t="s">
        <v>425</v>
      </c>
      <c r="X9" s="75" t="s">
        <v>425</v>
      </c>
      <c r="Y9" s="76" t="s">
        <v>29</v>
      </c>
      <c r="Z9" s="76" t="s">
        <v>30</v>
      </c>
      <c r="AA9" s="76" t="s">
        <v>31</v>
      </c>
      <c r="AB9" s="76" t="s">
        <v>2</v>
      </c>
    </row>
    <row r="10" spans="2:28" ht="63.75" x14ac:dyDescent="0.25">
      <c r="B10" s="49" t="s">
        <v>33</v>
      </c>
      <c r="C10" s="46" t="s">
        <v>263</v>
      </c>
      <c r="D10" s="8" t="s">
        <v>49</v>
      </c>
      <c r="E10" s="13" t="s">
        <v>273</v>
      </c>
      <c r="F10" s="14" t="s">
        <v>45</v>
      </c>
      <c r="G10" s="42" t="s">
        <v>272</v>
      </c>
      <c r="H10" s="80">
        <v>0.1111</v>
      </c>
      <c r="I10" s="80">
        <v>0.1111</v>
      </c>
      <c r="J10" s="42" t="s">
        <v>19</v>
      </c>
      <c r="K10" s="42" t="s">
        <v>19</v>
      </c>
      <c r="L10" s="42" t="s">
        <v>19</v>
      </c>
      <c r="M10" s="42" t="s">
        <v>19</v>
      </c>
      <c r="N10" s="42" t="s">
        <v>19</v>
      </c>
      <c r="O10" s="42" t="s">
        <v>19</v>
      </c>
      <c r="P10" s="42" t="s">
        <v>19</v>
      </c>
      <c r="Q10" s="42" t="s">
        <v>19</v>
      </c>
      <c r="R10" s="42" t="s">
        <v>19</v>
      </c>
      <c r="S10" s="42" t="s">
        <v>19</v>
      </c>
      <c r="T10" s="42" t="s">
        <v>19</v>
      </c>
      <c r="U10" s="42" t="s">
        <v>19</v>
      </c>
      <c r="V10" s="80">
        <v>2.7799999999999998E-2</v>
      </c>
      <c r="W10" s="80">
        <v>2.7799999999999998E-2</v>
      </c>
      <c r="X10" s="100" t="s">
        <v>447</v>
      </c>
      <c r="Y10" s="25">
        <v>2</v>
      </c>
      <c r="Z10" s="25">
        <v>2.4</v>
      </c>
      <c r="AA10" s="25" t="s">
        <v>397</v>
      </c>
      <c r="AB10" s="25" t="s">
        <v>406</v>
      </c>
    </row>
    <row r="11" spans="2:28" ht="60" x14ac:dyDescent="0.25">
      <c r="B11" s="49" t="s">
        <v>34</v>
      </c>
      <c r="C11" s="46" t="s">
        <v>263</v>
      </c>
      <c r="D11" s="8" t="s">
        <v>49</v>
      </c>
      <c r="E11" s="13" t="s">
        <v>274</v>
      </c>
      <c r="F11" s="14" t="s">
        <v>45</v>
      </c>
      <c r="G11" s="42" t="s">
        <v>272</v>
      </c>
      <c r="H11" s="80">
        <v>0.1111</v>
      </c>
      <c r="I11" s="80">
        <v>0.1111</v>
      </c>
      <c r="J11" s="42" t="s">
        <v>19</v>
      </c>
      <c r="K11" s="42" t="s">
        <v>19</v>
      </c>
      <c r="L11" s="42" t="s">
        <v>19</v>
      </c>
      <c r="M11" s="42" t="s">
        <v>19</v>
      </c>
      <c r="N11" s="42" t="s">
        <v>19</v>
      </c>
      <c r="O11" s="42" t="s">
        <v>19</v>
      </c>
      <c r="P11" s="42" t="s">
        <v>19</v>
      </c>
      <c r="Q11" s="42" t="s">
        <v>19</v>
      </c>
      <c r="R11" s="42" t="s">
        <v>19</v>
      </c>
      <c r="S11" s="42" t="s">
        <v>19</v>
      </c>
      <c r="T11" s="42" t="s">
        <v>19</v>
      </c>
      <c r="U11" s="42" t="s">
        <v>19</v>
      </c>
      <c r="V11" s="80">
        <v>2.7799999999999998E-2</v>
      </c>
      <c r="W11" s="80">
        <v>2.7799999999999998E-2</v>
      </c>
      <c r="X11" s="100" t="s">
        <v>447</v>
      </c>
      <c r="Y11" s="25">
        <v>2</v>
      </c>
      <c r="Z11" s="25">
        <v>2.4</v>
      </c>
      <c r="AA11" s="25" t="s">
        <v>398</v>
      </c>
      <c r="AB11" s="25" t="s">
        <v>407</v>
      </c>
    </row>
    <row r="12" spans="2:28" ht="60" x14ac:dyDescent="0.25">
      <c r="B12" s="49" t="s">
        <v>35</v>
      </c>
      <c r="C12" s="46" t="s">
        <v>263</v>
      </c>
      <c r="D12" s="8" t="s">
        <v>49</v>
      </c>
      <c r="E12" s="13" t="s">
        <v>275</v>
      </c>
      <c r="F12" s="14" t="s">
        <v>46</v>
      </c>
      <c r="G12" s="42" t="s">
        <v>272</v>
      </c>
      <c r="H12" s="80">
        <v>0.1111</v>
      </c>
      <c r="I12" s="80">
        <v>0.1111</v>
      </c>
      <c r="J12" s="42" t="s">
        <v>19</v>
      </c>
      <c r="K12" s="42" t="s">
        <v>19</v>
      </c>
      <c r="L12" s="42" t="s">
        <v>19</v>
      </c>
      <c r="M12" s="42" t="s">
        <v>19</v>
      </c>
      <c r="N12" s="42" t="s">
        <v>19</v>
      </c>
      <c r="O12" s="42" t="s">
        <v>19</v>
      </c>
      <c r="P12" s="42" t="s">
        <v>19</v>
      </c>
      <c r="Q12" s="42" t="s">
        <v>19</v>
      </c>
      <c r="R12" s="42" t="s">
        <v>19</v>
      </c>
      <c r="S12" s="42" t="s">
        <v>19</v>
      </c>
      <c r="T12" s="42" t="s">
        <v>19</v>
      </c>
      <c r="U12" s="42" t="s">
        <v>19</v>
      </c>
      <c r="V12" s="80">
        <v>2.7799999999999998E-2</v>
      </c>
      <c r="W12" s="80">
        <v>2.7799999999999998E-2</v>
      </c>
      <c r="X12" s="100" t="s">
        <v>447</v>
      </c>
      <c r="Y12" s="25">
        <v>2</v>
      </c>
      <c r="Z12" s="25">
        <v>2.4</v>
      </c>
      <c r="AA12" s="25" t="s">
        <v>398</v>
      </c>
      <c r="AB12" s="25" t="s">
        <v>407</v>
      </c>
    </row>
    <row r="13" spans="2:28" ht="60" x14ac:dyDescent="0.25">
      <c r="B13" s="50" t="s">
        <v>32</v>
      </c>
      <c r="C13" s="46" t="s">
        <v>263</v>
      </c>
      <c r="D13" s="8" t="s">
        <v>49</v>
      </c>
      <c r="E13" s="44" t="s">
        <v>276</v>
      </c>
      <c r="F13" s="16" t="s">
        <v>43</v>
      </c>
      <c r="G13" s="42" t="s">
        <v>272</v>
      </c>
      <c r="H13" s="80">
        <v>0.1111</v>
      </c>
      <c r="I13" s="80">
        <v>0.1111</v>
      </c>
      <c r="J13" s="42" t="s">
        <v>19</v>
      </c>
      <c r="K13" s="42" t="s">
        <v>19</v>
      </c>
      <c r="L13" s="42" t="s">
        <v>19</v>
      </c>
      <c r="M13" s="42" t="s">
        <v>19</v>
      </c>
      <c r="N13" s="42" t="s">
        <v>19</v>
      </c>
      <c r="O13" s="42" t="s">
        <v>19</v>
      </c>
      <c r="P13" s="42" t="s">
        <v>19</v>
      </c>
      <c r="Q13" s="42" t="s">
        <v>19</v>
      </c>
      <c r="R13" s="42" t="s">
        <v>19</v>
      </c>
      <c r="S13" s="42" t="s">
        <v>19</v>
      </c>
      <c r="T13" s="42" t="s">
        <v>19</v>
      </c>
      <c r="U13" s="42" t="s">
        <v>19</v>
      </c>
      <c r="V13" s="80">
        <v>2.7799999999999998E-2</v>
      </c>
      <c r="W13" s="80">
        <v>2.7799999999999998E-2</v>
      </c>
      <c r="X13" s="100" t="s">
        <v>447</v>
      </c>
      <c r="Y13" s="25">
        <v>2</v>
      </c>
      <c r="Z13" s="25">
        <v>2.4</v>
      </c>
      <c r="AA13" s="25" t="s">
        <v>398</v>
      </c>
      <c r="AB13" s="25" t="s">
        <v>407</v>
      </c>
    </row>
    <row r="14" spans="2:28" ht="60" x14ac:dyDescent="0.25">
      <c r="B14" s="49" t="s">
        <v>36</v>
      </c>
      <c r="C14" s="46" t="s">
        <v>263</v>
      </c>
      <c r="D14" s="8" t="s">
        <v>49</v>
      </c>
      <c r="E14" s="13" t="s">
        <v>277</v>
      </c>
      <c r="F14" s="14" t="s">
        <v>46</v>
      </c>
      <c r="G14" s="42" t="s">
        <v>272</v>
      </c>
      <c r="H14" s="80">
        <v>0.1111</v>
      </c>
      <c r="I14" s="80">
        <v>0.1111</v>
      </c>
      <c r="J14" s="42" t="s">
        <v>19</v>
      </c>
      <c r="K14" s="42" t="s">
        <v>19</v>
      </c>
      <c r="L14" s="42" t="s">
        <v>19</v>
      </c>
      <c r="M14" s="42" t="s">
        <v>19</v>
      </c>
      <c r="N14" s="42" t="s">
        <v>19</v>
      </c>
      <c r="O14" s="42" t="s">
        <v>19</v>
      </c>
      <c r="P14" s="42" t="s">
        <v>19</v>
      </c>
      <c r="Q14" s="42" t="s">
        <v>19</v>
      </c>
      <c r="R14" s="42" t="s">
        <v>19</v>
      </c>
      <c r="S14" s="42" t="s">
        <v>19</v>
      </c>
      <c r="T14" s="42" t="s">
        <v>19</v>
      </c>
      <c r="U14" s="42" t="s">
        <v>19</v>
      </c>
      <c r="V14" s="80">
        <v>2.7799999999999998E-2</v>
      </c>
      <c r="W14" s="80">
        <v>2.7799999999999998E-2</v>
      </c>
      <c r="X14" s="100" t="s">
        <v>447</v>
      </c>
      <c r="Y14" s="25">
        <v>2</v>
      </c>
      <c r="Z14" s="25">
        <v>2.4</v>
      </c>
      <c r="AA14" s="25" t="s">
        <v>398</v>
      </c>
      <c r="AB14" s="25" t="s">
        <v>407</v>
      </c>
    </row>
    <row r="15" spans="2:28" ht="60" x14ac:dyDescent="0.25">
      <c r="B15" s="49" t="s">
        <v>37</v>
      </c>
      <c r="C15" s="46" t="s">
        <v>263</v>
      </c>
      <c r="D15" s="8" t="s">
        <v>49</v>
      </c>
      <c r="E15" s="13" t="s">
        <v>278</v>
      </c>
      <c r="F15" s="14" t="s">
        <v>44</v>
      </c>
      <c r="G15" s="42">
        <v>1</v>
      </c>
      <c r="H15" s="80">
        <v>0.1111</v>
      </c>
      <c r="I15" s="80">
        <v>0.1111</v>
      </c>
      <c r="J15" s="22"/>
      <c r="K15" s="22"/>
      <c r="L15" s="22"/>
      <c r="M15" s="22"/>
      <c r="N15" s="22"/>
      <c r="O15" s="22"/>
      <c r="P15" s="22"/>
      <c r="Q15" s="22"/>
      <c r="R15" s="22"/>
      <c r="S15" s="22"/>
      <c r="T15" s="42" t="s">
        <v>19</v>
      </c>
      <c r="U15" s="22"/>
      <c r="V15" s="83">
        <v>0</v>
      </c>
      <c r="W15" s="83">
        <v>0</v>
      </c>
      <c r="X15" s="100" t="s">
        <v>447</v>
      </c>
      <c r="Y15" s="25">
        <v>2</v>
      </c>
      <c r="Z15" s="25">
        <v>2.6</v>
      </c>
      <c r="AA15" s="25" t="s">
        <v>405</v>
      </c>
      <c r="AB15" s="25" t="s">
        <v>408</v>
      </c>
    </row>
    <row r="16" spans="2:28" ht="60" x14ac:dyDescent="0.25">
      <c r="B16" s="28" t="s">
        <v>38</v>
      </c>
      <c r="C16" s="46" t="s">
        <v>263</v>
      </c>
      <c r="D16" s="8" t="s">
        <v>49</v>
      </c>
      <c r="E16" s="28" t="s">
        <v>39</v>
      </c>
      <c r="F16" s="9" t="s">
        <v>47</v>
      </c>
      <c r="G16" s="11">
        <v>4</v>
      </c>
      <c r="H16" s="80">
        <v>0.1111</v>
      </c>
      <c r="I16" s="80">
        <v>0.1111</v>
      </c>
      <c r="J16" s="11"/>
      <c r="K16" s="11" t="s">
        <v>19</v>
      </c>
      <c r="L16" s="11"/>
      <c r="M16" s="11"/>
      <c r="N16" s="11" t="s">
        <v>19</v>
      </c>
      <c r="O16" s="11"/>
      <c r="P16" s="11"/>
      <c r="Q16" s="11" t="s">
        <v>19</v>
      </c>
      <c r="R16" s="11"/>
      <c r="S16" s="11"/>
      <c r="T16" s="11" t="s">
        <v>19</v>
      </c>
      <c r="U16" s="11"/>
      <c r="V16" s="84">
        <v>2.7799999999999998E-2</v>
      </c>
      <c r="W16" s="84">
        <v>2.7799999999999998E-2</v>
      </c>
      <c r="X16" s="100" t="s">
        <v>447</v>
      </c>
      <c r="Y16" s="11">
        <v>2</v>
      </c>
      <c r="Z16" s="25">
        <v>2.6</v>
      </c>
      <c r="AA16" s="25" t="s">
        <v>405</v>
      </c>
      <c r="AB16" s="25" t="s">
        <v>408</v>
      </c>
    </row>
    <row r="17" spans="2:28" ht="60" x14ac:dyDescent="0.25">
      <c r="B17" s="28" t="s">
        <v>40</v>
      </c>
      <c r="C17" s="46" t="s">
        <v>263</v>
      </c>
      <c r="D17" s="8" t="s">
        <v>49</v>
      </c>
      <c r="E17" s="45" t="s">
        <v>279</v>
      </c>
      <c r="F17" s="9" t="s">
        <v>45</v>
      </c>
      <c r="G17" s="11" t="s">
        <v>272</v>
      </c>
      <c r="H17" s="80">
        <v>0.1111</v>
      </c>
      <c r="I17" s="80">
        <v>0.1111</v>
      </c>
      <c r="J17" s="11"/>
      <c r="K17" s="11"/>
      <c r="L17" s="11"/>
      <c r="M17" s="11"/>
      <c r="N17" s="11"/>
      <c r="O17" s="11"/>
      <c r="P17" s="11"/>
      <c r="Q17" s="11"/>
      <c r="R17" s="11"/>
      <c r="S17" s="11"/>
      <c r="T17" s="11"/>
      <c r="U17" s="11" t="s">
        <v>19</v>
      </c>
      <c r="V17" s="81">
        <v>0</v>
      </c>
      <c r="W17" s="81">
        <v>0</v>
      </c>
      <c r="X17" s="100" t="s">
        <v>447</v>
      </c>
      <c r="Y17" s="11">
        <v>2</v>
      </c>
      <c r="Z17" s="11">
        <v>2.6</v>
      </c>
      <c r="AA17" s="11" t="s">
        <v>400</v>
      </c>
      <c r="AB17" s="11" t="s">
        <v>409</v>
      </c>
    </row>
    <row r="18" spans="2:28" ht="60" x14ac:dyDescent="0.25">
      <c r="B18" s="28" t="s">
        <v>40</v>
      </c>
      <c r="C18" s="46" t="s">
        <v>263</v>
      </c>
      <c r="D18" s="8" t="s">
        <v>49</v>
      </c>
      <c r="E18" s="45" t="s">
        <v>280</v>
      </c>
      <c r="F18" s="9" t="s">
        <v>46</v>
      </c>
      <c r="G18" s="11" t="s">
        <v>272</v>
      </c>
      <c r="H18" s="80">
        <v>0.1111</v>
      </c>
      <c r="I18" s="80">
        <v>0.1111</v>
      </c>
      <c r="J18" s="11"/>
      <c r="K18" s="11"/>
      <c r="L18" s="11"/>
      <c r="M18" s="11"/>
      <c r="N18" s="11"/>
      <c r="O18" s="11"/>
      <c r="P18" s="11" t="s">
        <v>19</v>
      </c>
      <c r="Q18" s="11"/>
      <c r="R18" s="11"/>
      <c r="S18" s="11"/>
      <c r="T18" s="11"/>
      <c r="U18" s="11"/>
      <c r="V18" s="81">
        <v>0</v>
      </c>
      <c r="W18" s="81">
        <v>0</v>
      </c>
      <c r="X18" s="100" t="s">
        <v>447</v>
      </c>
      <c r="Y18" s="11">
        <v>2</v>
      </c>
      <c r="Z18" s="11">
        <v>2.6</v>
      </c>
      <c r="AA18" s="11" t="s">
        <v>400</v>
      </c>
      <c r="AB18" s="11" t="s">
        <v>409</v>
      </c>
    </row>
    <row r="19" spans="2:28" ht="15.75" x14ac:dyDescent="0.25">
      <c r="H19" s="82">
        <f>SUM(H10:H18)</f>
        <v>0.9998999999999999</v>
      </c>
      <c r="I19" s="82">
        <f>SUM(I10:I18)</f>
        <v>0.9998999999999999</v>
      </c>
      <c r="V19" s="82">
        <f>SUM(V10:V18)</f>
        <v>0.16679999999999998</v>
      </c>
      <c r="W19" s="82">
        <f>SUM(W10:W18)</f>
        <v>0.16679999999999998</v>
      </c>
    </row>
    <row r="22" spans="2:28" x14ac:dyDescent="0.25">
      <c r="E22" s="3" t="s">
        <v>444</v>
      </c>
    </row>
    <row r="23" spans="2:28" x14ac:dyDescent="0.25">
      <c r="E23" s="104" t="s">
        <v>445</v>
      </c>
      <c r="F23" s="104"/>
      <c r="G23" s="104"/>
      <c r="H23" s="104"/>
      <c r="I23" s="104"/>
      <c r="J23" s="104"/>
      <c r="K23" s="104"/>
      <c r="L23" s="104"/>
      <c r="M23" s="104"/>
      <c r="N23" s="104"/>
      <c r="O23" s="104"/>
      <c r="P23" s="104"/>
      <c r="Q23" s="104"/>
      <c r="R23" s="104"/>
      <c r="S23" s="104"/>
      <c r="T23" s="104"/>
      <c r="U23" s="104"/>
      <c r="V23" s="104"/>
    </row>
  </sheetData>
  <mergeCells count="12">
    <mergeCell ref="E23:V23"/>
    <mergeCell ref="Z8:AB8"/>
    <mergeCell ref="B2:AB2"/>
    <mergeCell ref="Y7:AB7"/>
    <mergeCell ref="B8:B9"/>
    <mergeCell ref="C8:C9"/>
    <mergeCell ref="D8:D9"/>
    <mergeCell ref="E8:E9"/>
    <mergeCell ref="F8:G8"/>
    <mergeCell ref="H8:I8"/>
    <mergeCell ref="J8:U8"/>
    <mergeCell ref="V8:W8"/>
  </mergeCells>
  <pageMargins left="0.7" right="0.7" top="0.75" bottom="0.75" header="0.3" footer="0.3"/>
  <pageSetup scale="3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C31"/>
  <sheetViews>
    <sheetView showGridLines="0" topLeftCell="C1" zoomScale="70" zoomScaleNormal="70" workbookViewId="0">
      <selection activeCell="A33" sqref="A1:AB33"/>
    </sheetView>
  </sheetViews>
  <sheetFormatPr baseColWidth="10" defaultColWidth="10.7109375" defaultRowHeight="15" x14ac:dyDescent="0.25"/>
  <cols>
    <col min="1" max="1" width="6.28515625" customWidth="1"/>
    <col min="2" max="2" width="61.85546875" customWidth="1"/>
    <col min="3" max="3" width="23.7109375" bestFit="1" customWidth="1"/>
    <col min="4" max="4" width="21.85546875" bestFit="1" customWidth="1"/>
    <col min="5" max="5" width="41.28515625" bestFit="1" customWidth="1"/>
    <col min="6" max="6" width="8.42578125" style="1" customWidth="1"/>
    <col min="7" max="7" width="10.28515625" style="1" customWidth="1"/>
    <col min="8" max="8" width="10.28515625" style="12" customWidth="1"/>
    <col min="9" max="9" width="14" style="12" bestFit="1" customWidth="1"/>
    <col min="10" max="21" width="5.42578125" style="1" customWidth="1"/>
    <col min="22" max="22" width="16.85546875" style="12" customWidth="1"/>
    <col min="23" max="23" width="18.7109375" style="12" customWidth="1"/>
    <col min="24" max="24" width="27.28515625" style="12" bestFit="1" customWidth="1"/>
    <col min="25" max="25" width="15.85546875" bestFit="1" customWidth="1"/>
    <col min="27" max="27" width="16.42578125" customWidth="1"/>
    <col min="28" max="28" width="13.28515625" customWidth="1"/>
  </cols>
  <sheetData>
    <row r="1" spans="2:29" ht="107.25" customHeight="1" x14ac:dyDescent="0.25"/>
    <row r="2" spans="2:29" ht="27" customHeight="1" x14ac:dyDescent="0.25">
      <c r="B2" s="106" t="s">
        <v>25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row>
    <row r="3" spans="2:29" x14ac:dyDescent="0.25">
      <c r="B3" s="4" t="s">
        <v>24</v>
      </c>
      <c r="C3" s="5" t="s">
        <v>41</v>
      </c>
    </row>
    <row r="4" spans="2:29" ht="15.75" thickBot="1" x14ac:dyDescent="0.3">
      <c r="B4" s="4" t="s">
        <v>26</v>
      </c>
      <c r="C4" t="s">
        <v>174</v>
      </c>
    </row>
    <row r="5" spans="2:29" x14ac:dyDescent="0.25">
      <c r="B5" s="4"/>
      <c r="C5" s="66" t="s">
        <v>17</v>
      </c>
      <c r="D5" s="67" t="s">
        <v>18</v>
      </c>
    </row>
    <row r="6" spans="2:29" ht="15.75" thickBot="1" x14ac:dyDescent="0.3">
      <c r="B6" s="4" t="s">
        <v>4</v>
      </c>
      <c r="C6" s="6"/>
      <c r="D6" s="7"/>
    </row>
    <row r="7" spans="2:29" x14ac:dyDescent="0.25">
      <c r="Y7" s="117" t="s">
        <v>22</v>
      </c>
      <c r="Z7" s="117"/>
      <c r="AA7" s="117"/>
      <c r="AB7" s="117"/>
      <c r="AC7" s="2"/>
    </row>
    <row r="8" spans="2:29" ht="15.75" x14ac:dyDescent="0.25">
      <c r="B8" s="123" t="s">
        <v>28</v>
      </c>
      <c r="C8" s="123" t="s">
        <v>0</v>
      </c>
      <c r="D8" s="123" t="s">
        <v>1</v>
      </c>
      <c r="E8" s="123" t="s">
        <v>2</v>
      </c>
      <c r="F8" s="123" t="s">
        <v>3</v>
      </c>
      <c r="G8" s="123"/>
      <c r="H8" s="111" t="s">
        <v>421</v>
      </c>
      <c r="I8" s="112"/>
      <c r="J8" s="123" t="s">
        <v>27</v>
      </c>
      <c r="K8" s="123"/>
      <c r="L8" s="123"/>
      <c r="M8" s="123"/>
      <c r="N8" s="123"/>
      <c r="O8" s="123"/>
      <c r="P8" s="123"/>
      <c r="Q8" s="123"/>
      <c r="R8" s="123"/>
      <c r="S8" s="123"/>
      <c r="T8" s="123"/>
      <c r="U8" s="123"/>
      <c r="V8" s="113" t="s">
        <v>422</v>
      </c>
      <c r="W8" s="114"/>
      <c r="X8" s="73" t="s">
        <v>423</v>
      </c>
      <c r="Y8" s="65"/>
      <c r="Z8" s="117" t="s">
        <v>23</v>
      </c>
      <c r="AA8" s="117"/>
      <c r="AB8" s="117"/>
    </row>
    <row r="9" spans="2:29" ht="30" x14ac:dyDescent="0.25">
      <c r="B9" s="123"/>
      <c r="C9" s="123"/>
      <c r="D9" s="123"/>
      <c r="E9" s="123"/>
      <c r="F9" s="62" t="s">
        <v>21</v>
      </c>
      <c r="G9" s="62" t="s">
        <v>20</v>
      </c>
      <c r="H9" s="79" t="s">
        <v>426</v>
      </c>
      <c r="I9" s="75" t="s">
        <v>425</v>
      </c>
      <c r="J9" s="62" t="s">
        <v>5</v>
      </c>
      <c r="K9" s="62" t="s">
        <v>6</v>
      </c>
      <c r="L9" s="62" t="s">
        <v>7</v>
      </c>
      <c r="M9" s="62" t="s">
        <v>8</v>
      </c>
      <c r="N9" s="62" t="s">
        <v>9</v>
      </c>
      <c r="O9" s="62" t="s">
        <v>10</v>
      </c>
      <c r="P9" s="62" t="s">
        <v>11</v>
      </c>
      <c r="Q9" s="62" t="s">
        <v>12</v>
      </c>
      <c r="R9" s="62" t="s">
        <v>13</v>
      </c>
      <c r="S9" s="62" t="s">
        <v>14</v>
      </c>
      <c r="T9" s="62" t="s">
        <v>15</v>
      </c>
      <c r="U9" s="62" t="s">
        <v>16</v>
      </c>
      <c r="V9" s="72" t="s">
        <v>424</v>
      </c>
      <c r="W9" s="72" t="s">
        <v>425</v>
      </c>
      <c r="X9" s="75" t="s">
        <v>425</v>
      </c>
      <c r="Y9" s="69" t="s">
        <v>29</v>
      </c>
      <c r="Z9" s="70" t="s">
        <v>30</v>
      </c>
      <c r="AA9" s="70" t="s">
        <v>31</v>
      </c>
      <c r="AB9" s="70" t="s">
        <v>2</v>
      </c>
    </row>
    <row r="10" spans="2:29" ht="51.75" x14ac:dyDescent="0.25">
      <c r="B10" s="28" t="s">
        <v>165</v>
      </c>
      <c r="C10" s="52" t="s">
        <v>264</v>
      </c>
      <c r="D10" s="23" t="s">
        <v>167</v>
      </c>
      <c r="E10" s="45" t="s">
        <v>346</v>
      </c>
      <c r="F10" s="36" t="s">
        <v>46</v>
      </c>
      <c r="G10" s="11" t="s">
        <v>272</v>
      </c>
      <c r="H10" s="11">
        <v>14.295</v>
      </c>
      <c r="I10" s="11">
        <v>14.295</v>
      </c>
      <c r="J10" s="11" t="s">
        <v>282</v>
      </c>
      <c r="K10" s="11" t="s">
        <v>282</v>
      </c>
      <c r="L10" s="11" t="s">
        <v>282</v>
      </c>
      <c r="M10" s="11" t="s">
        <v>282</v>
      </c>
      <c r="N10" s="11" t="s">
        <v>282</v>
      </c>
      <c r="O10" s="11" t="s">
        <v>282</v>
      </c>
      <c r="P10" s="11" t="s">
        <v>282</v>
      </c>
      <c r="Q10" s="11" t="s">
        <v>282</v>
      </c>
      <c r="R10" s="11" t="s">
        <v>282</v>
      </c>
      <c r="S10" s="11" t="s">
        <v>282</v>
      </c>
      <c r="T10" s="11" t="s">
        <v>282</v>
      </c>
      <c r="U10" s="11" t="s">
        <v>282</v>
      </c>
      <c r="V10" s="84">
        <v>3.5700000000000003E-2</v>
      </c>
      <c r="W10" s="84">
        <v>3.5700000000000003E-2</v>
      </c>
      <c r="X10" s="53" t="s">
        <v>447</v>
      </c>
      <c r="Y10" s="11">
        <v>2</v>
      </c>
      <c r="Z10" s="11">
        <v>2.4</v>
      </c>
      <c r="AA10" s="11" t="s">
        <v>397</v>
      </c>
      <c r="AB10" s="11" t="s">
        <v>417</v>
      </c>
    </row>
    <row r="11" spans="2:29" ht="51.75" x14ac:dyDescent="0.25">
      <c r="B11" s="28" t="s">
        <v>166</v>
      </c>
      <c r="C11" s="52" t="s">
        <v>264</v>
      </c>
      <c r="D11" s="23" t="s">
        <v>167</v>
      </c>
      <c r="E11" s="45" t="s">
        <v>347</v>
      </c>
      <c r="F11" s="36" t="s">
        <v>46</v>
      </c>
      <c r="G11" s="11" t="s">
        <v>272</v>
      </c>
      <c r="H11" s="11">
        <v>14.295</v>
      </c>
      <c r="I11" s="11">
        <v>14.295</v>
      </c>
      <c r="J11" s="11" t="s">
        <v>282</v>
      </c>
      <c r="K11" s="11" t="s">
        <v>282</v>
      </c>
      <c r="L11" s="11" t="s">
        <v>282</v>
      </c>
      <c r="M11" s="11" t="s">
        <v>282</v>
      </c>
      <c r="N11" s="11" t="s">
        <v>282</v>
      </c>
      <c r="O11" s="11" t="s">
        <v>282</v>
      </c>
      <c r="P11" s="11" t="s">
        <v>282</v>
      </c>
      <c r="Q11" s="11" t="s">
        <v>282</v>
      </c>
      <c r="R11" s="11" t="s">
        <v>282</v>
      </c>
      <c r="S11" s="11" t="s">
        <v>282</v>
      </c>
      <c r="T11" s="11" t="s">
        <v>282</v>
      </c>
      <c r="U11" s="11" t="s">
        <v>282</v>
      </c>
      <c r="V11" s="84">
        <v>3.5700000000000003E-2</v>
      </c>
      <c r="W11" s="84">
        <v>3.5700000000000003E-2</v>
      </c>
      <c r="X11" s="53" t="s">
        <v>447</v>
      </c>
      <c r="Y11" s="11">
        <v>2</v>
      </c>
      <c r="Z11" s="11">
        <v>2.4</v>
      </c>
      <c r="AA11" s="11" t="s">
        <v>397</v>
      </c>
      <c r="AB11" s="11" t="s">
        <v>417</v>
      </c>
    </row>
    <row r="12" spans="2:29" ht="51.75" x14ac:dyDescent="0.25">
      <c r="B12" s="28" t="s">
        <v>169</v>
      </c>
      <c r="C12" s="52" t="s">
        <v>264</v>
      </c>
      <c r="D12" s="23" t="s">
        <v>167</v>
      </c>
      <c r="E12" s="45" t="s">
        <v>348</v>
      </c>
      <c r="F12" s="36" t="s">
        <v>168</v>
      </c>
      <c r="G12" s="11" t="s">
        <v>272</v>
      </c>
      <c r="H12" s="11">
        <v>14.295</v>
      </c>
      <c r="I12" s="11">
        <v>14.295</v>
      </c>
      <c r="J12" s="11" t="s">
        <v>282</v>
      </c>
      <c r="K12" s="11" t="s">
        <v>282</v>
      </c>
      <c r="L12" s="11" t="s">
        <v>282</v>
      </c>
      <c r="M12" s="11" t="s">
        <v>282</v>
      </c>
      <c r="N12" s="11" t="s">
        <v>282</v>
      </c>
      <c r="O12" s="11" t="s">
        <v>282</v>
      </c>
      <c r="P12" s="11" t="s">
        <v>282</v>
      </c>
      <c r="Q12" s="11" t="s">
        <v>282</v>
      </c>
      <c r="R12" s="11" t="s">
        <v>282</v>
      </c>
      <c r="S12" s="11" t="s">
        <v>282</v>
      </c>
      <c r="T12" s="11" t="s">
        <v>282</v>
      </c>
      <c r="U12" s="11" t="s">
        <v>282</v>
      </c>
      <c r="V12" s="84">
        <v>3.5700000000000003E-2</v>
      </c>
      <c r="W12" s="84">
        <v>3.5700000000000003E-2</v>
      </c>
      <c r="X12" s="53" t="s">
        <v>447</v>
      </c>
      <c r="Y12" s="11">
        <v>2</v>
      </c>
      <c r="Z12" s="11">
        <v>2.4</v>
      </c>
      <c r="AA12" s="11" t="s">
        <v>397</v>
      </c>
      <c r="AB12" s="11" t="s">
        <v>417</v>
      </c>
    </row>
    <row r="13" spans="2:29" ht="51.75" x14ac:dyDescent="0.25">
      <c r="B13" s="28" t="s">
        <v>170</v>
      </c>
      <c r="C13" s="52" t="s">
        <v>264</v>
      </c>
      <c r="D13" s="23" t="s">
        <v>167</v>
      </c>
      <c r="E13" s="45" t="s">
        <v>349</v>
      </c>
      <c r="F13" s="36" t="s">
        <v>47</v>
      </c>
      <c r="G13" s="11" t="s">
        <v>272</v>
      </c>
      <c r="H13" s="11">
        <v>14.295</v>
      </c>
      <c r="I13" s="11">
        <v>14.295</v>
      </c>
      <c r="J13" s="11" t="s">
        <v>282</v>
      </c>
      <c r="K13" s="11" t="s">
        <v>282</v>
      </c>
      <c r="L13" s="11" t="s">
        <v>282</v>
      </c>
      <c r="M13" s="11" t="s">
        <v>282</v>
      </c>
      <c r="N13" s="11" t="s">
        <v>282</v>
      </c>
      <c r="O13" s="11" t="s">
        <v>282</v>
      </c>
      <c r="P13" s="11" t="s">
        <v>282</v>
      </c>
      <c r="Q13" s="11" t="s">
        <v>282</v>
      </c>
      <c r="R13" s="11" t="s">
        <v>282</v>
      </c>
      <c r="S13" s="11" t="s">
        <v>282</v>
      </c>
      <c r="T13" s="11" t="s">
        <v>282</v>
      </c>
      <c r="U13" s="11" t="s">
        <v>282</v>
      </c>
      <c r="V13" s="84">
        <v>3.5700000000000003E-2</v>
      </c>
      <c r="W13" s="84">
        <v>3.5700000000000003E-2</v>
      </c>
      <c r="X13" s="53" t="s">
        <v>447</v>
      </c>
      <c r="Y13" s="11">
        <v>2</v>
      </c>
      <c r="Z13" s="11">
        <v>2.4</v>
      </c>
      <c r="AA13" s="11" t="s">
        <v>397</v>
      </c>
      <c r="AB13" s="11" t="s">
        <v>417</v>
      </c>
    </row>
    <row r="14" spans="2:29" ht="57.75" customHeight="1" x14ac:dyDescent="0.25">
      <c r="B14" s="28" t="s">
        <v>171</v>
      </c>
      <c r="C14" s="52" t="s">
        <v>264</v>
      </c>
      <c r="D14" s="23" t="s">
        <v>167</v>
      </c>
      <c r="E14" s="45" t="s">
        <v>350</v>
      </c>
      <c r="F14" s="36" t="s">
        <v>47</v>
      </c>
      <c r="G14" s="11" t="s">
        <v>272</v>
      </c>
      <c r="H14" s="11">
        <v>14.295</v>
      </c>
      <c r="I14" s="11">
        <v>14.295</v>
      </c>
      <c r="J14" s="11" t="s">
        <v>282</v>
      </c>
      <c r="K14" s="11" t="s">
        <v>282</v>
      </c>
      <c r="L14" s="11" t="s">
        <v>282</v>
      </c>
      <c r="M14" s="11" t="s">
        <v>282</v>
      </c>
      <c r="N14" s="11" t="s">
        <v>282</v>
      </c>
      <c r="O14" s="11" t="s">
        <v>282</v>
      </c>
      <c r="P14" s="11" t="s">
        <v>282</v>
      </c>
      <c r="Q14" s="11" t="s">
        <v>282</v>
      </c>
      <c r="R14" s="11" t="s">
        <v>282</v>
      </c>
      <c r="S14" s="11" t="s">
        <v>282</v>
      </c>
      <c r="T14" s="11" t="s">
        <v>282</v>
      </c>
      <c r="U14" s="11" t="s">
        <v>282</v>
      </c>
      <c r="V14" s="84">
        <v>3.5700000000000003E-2</v>
      </c>
      <c r="W14" s="84">
        <v>3.5700000000000003E-2</v>
      </c>
      <c r="X14" s="53" t="s">
        <v>447</v>
      </c>
      <c r="Y14" s="11">
        <v>2</v>
      </c>
      <c r="Z14" s="11">
        <v>2.4</v>
      </c>
      <c r="AA14" s="11" t="s">
        <v>397</v>
      </c>
      <c r="AB14" s="11" t="s">
        <v>417</v>
      </c>
    </row>
    <row r="15" spans="2:29" ht="51.75" x14ac:dyDescent="0.25">
      <c r="B15" s="28" t="s">
        <v>172</v>
      </c>
      <c r="C15" s="52" t="s">
        <v>264</v>
      </c>
      <c r="D15" s="23" t="s">
        <v>167</v>
      </c>
      <c r="E15" s="45" t="s">
        <v>351</v>
      </c>
      <c r="F15" s="36" t="s">
        <v>59</v>
      </c>
      <c r="G15" s="11" t="s">
        <v>272</v>
      </c>
      <c r="H15" s="11">
        <v>14.295</v>
      </c>
      <c r="I15" s="11">
        <v>14.295</v>
      </c>
      <c r="J15" s="11" t="s">
        <v>282</v>
      </c>
      <c r="K15" s="11" t="s">
        <v>282</v>
      </c>
      <c r="L15" s="11" t="s">
        <v>282</v>
      </c>
      <c r="M15" s="11" t="s">
        <v>282</v>
      </c>
      <c r="N15" s="11" t="s">
        <v>282</v>
      </c>
      <c r="O15" s="11" t="s">
        <v>282</v>
      </c>
      <c r="P15" s="11" t="s">
        <v>282</v>
      </c>
      <c r="Q15" s="11" t="s">
        <v>282</v>
      </c>
      <c r="R15" s="11" t="s">
        <v>282</v>
      </c>
      <c r="S15" s="11" t="s">
        <v>282</v>
      </c>
      <c r="T15" s="11" t="s">
        <v>282</v>
      </c>
      <c r="U15" s="11" t="s">
        <v>282</v>
      </c>
      <c r="V15" s="84">
        <v>3.5700000000000003E-2</v>
      </c>
      <c r="W15" s="84">
        <v>3.5700000000000003E-2</v>
      </c>
      <c r="X15" s="53" t="s">
        <v>447</v>
      </c>
      <c r="Y15" s="11">
        <v>2</v>
      </c>
      <c r="Z15" s="11">
        <v>2.4</v>
      </c>
      <c r="AA15" s="11" t="s">
        <v>397</v>
      </c>
      <c r="AB15" s="11" t="s">
        <v>406</v>
      </c>
    </row>
    <row r="16" spans="2:29" ht="51.75" x14ac:dyDescent="0.25">
      <c r="B16" s="28" t="s">
        <v>173</v>
      </c>
      <c r="C16" s="52" t="s">
        <v>264</v>
      </c>
      <c r="D16" s="23" t="s">
        <v>167</v>
      </c>
      <c r="E16" s="45" t="s">
        <v>352</v>
      </c>
      <c r="F16" s="36" t="s">
        <v>46</v>
      </c>
      <c r="G16" s="11" t="s">
        <v>272</v>
      </c>
      <c r="H16" s="11">
        <v>14.295</v>
      </c>
      <c r="I16" s="11">
        <v>14.295</v>
      </c>
      <c r="J16" s="11" t="s">
        <v>282</v>
      </c>
      <c r="K16" s="11" t="s">
        <v>282</v>
      </c>
      <c r="L16" s="11" t="s">
        <v>282</v>
      </c>
      <c r="M16" s="11" t="s">
        <v>282</v>
      </c>
      <c r="N16" s="11" t="s">
        <v>282</v>
      </c>
      <c r="O16" s="11" t="s">
        <v>282</v>
      </c>
      <c r="P16" s="11" t="s">
        <v>282</v>
      </c>
      <c r="Q16" s="11" t="s">
        <v>282</v>
      </c>
      <c r="R16" s="11" t="s">
        <v>282</v>
      </c>
      <c r="S16" s="11" t="s">
        <v>282</v>
      </c>
      <c r="T16" s="11" t="s">
        <v>282</v>
      </c>
      <c r="U16" s="11" t="s">
        <v>282</v>
      </c>
      <c r="V16" s="84">
        <v>3.5700000000000003E-2</v>
      </c>
      <c r="W16" s="84">
        <v>3.5700000000000003E-2</v>
      </c>
      <c r="X16" s="53" t="s">
        <v>447</v>
      </c>
      <c r="Y16" s="11">
        <v>2</v>
      </c>
      <c r="Z16" s="11">
        <v>2.4</v>
      </c>
      <c r="AA16" s="11" t="s">
        <v>397</v>
      </c>
      <c r="AB16" s="11" t="s">
        <v>406</v>
      </c>
    </row>
    <row r="17" spans="2:28" ht="18.75" x14ac:dyDescent="0.25">
      <c r="B17" s="30"/>
      <c r="C17" s="19"/>
      <c r="D17" s="27"/>
      <c r="E17" s="31"/>
      <c r="F17" s="32"/>
      <c r="G17" s="18"/>
      <c r="H17" s="93">
        <f>SUM(H10:H16)</f>
        <v>100.065</v>
      </c>
      <c r="I17" s="93">
        <f>SUM(I10:I16)</f>
        <v>100.065</v>
      </c>
      <c r="J17" s="18"/>
      <c r="K17" s="18"/>
      <c r="L17" s="18"/>
      <c r="M17" s="18"/>
      <c r="N17" s="18"/>
      <c r="O17" s="18"/>
      <c r="P17" s="18"/>
      <c r="Q17" s="18"/>
      <c r="R17" s="18"/>
      <c r="S17" s="18"/>
      <c r="T17" s="18"/>
      <c r="U17" s="18"/>
      <c r="V17" s="85">
        <f>SUM(V10:V16)</f>
        <v>0.24990000000000004</v>
      </c>
      <c r="W17" s="85">
        <f>SUM(W10:W16)</f>
        <v>0.24990000000000004</v>
      </c>
      <c r="X17" s="18"/>
      <c r="Y17" s="3"/>
      <c r="Z17" s="3"/>
      <c r="AA17" s="3"/>
      <c r="AB17" s="3"/>
    </row>
    <row r="30" spans="2:28" x14ac:dyDescent="0.25">
      <c r="H30" s="12" t="s">
        <v>448</v>
      </c>
    </row>
    <row r="31" spans="2:28" x14ac:dyDescent="0.25">
      <c r="H31" s="12" t="s">
        <v>451</v>
      </c>
    </row>
  </sheetData>
  <mergeCells count="11">
    <mergeCell ref="Z8:AB8"/>
    <mergeCell ref="B2:AB2"/>
    <mergeCell ref="Y7:AB7"/>
    <mergeCell ref="B8:B9"/>
    <mergeCell ref="C8:C9"/>
    <mergeCell ref="D8:D9"/>
    <mergeCell ref="E8:E9"/>
    <mergeCell ref="F8:G8"/>
    <mergeCell ref="J8:U8"/>
    <mergeCell ref="H8:I8"/>
    <mergeCell ref="V8:W8"/>
  </mergeCells>
  <phoneticPr fontId="15" type="noConversion"/>
  <pageMargins left="0.7" right="0.7" top="0.75" bottom="0.75" header="0.3" footer="0.3"/>
  <pageSetup paperSize="5" scale="42"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AC29"/>
  <sheetViews>
    <sheetView showGridLines="0" topLeftCell="E1" zoomScale="70" zoomScaleNormal="70" workbookViewId="0">
      <selection activeCell="A32" sqref="A1:AB32"/>
    </sheetView>
  </sheetViews>
  <sheetFormatPr baseColWidth="10" defaultColWidth="10.7109375" defaultRowHeight="15" x14ac:dyDescent="0.25"/>
  <cols>
    <col min="1" max="1" width="6.28515625" customWidth="1"/>
    <col min="2" max="2" width="61.85546875" customWidth="1"/>
    <col min="3" max="3" width="23.7109375" bestFit="1" customWidth="1"/>
    <col min="4" max="4" width="21.85546875" bestFit="1" customWidth="1"/>
    <col min="5" max="5" width="41.28515625" bestFit="1" customWidth="1"/>
    <col min="6" max="6" width="8.42578125" style="1" customWidth="1"/>
    <col min="7" max="7" width="10.28515625" style="1" customWidth="1"/>
    <col min="8" max="8" width="10.28515625" style="12" customWidth="1"/>
    <col min="9" max="9" width="14" style="12" bestFit="1" customWidth="1"/>
    <col min="10" max="21" width="5.42578125" style="1" customWidth="1"/>
    <col min="22" max="22" width="14.28515625" style="12" customWidth="1"/>
    <col min="23" max="23" width="17.7109375" style="12" customWidth="1"/>
    <col min="24" max="24" width="22.5703125" style="12" customWidth="1"/>
    <col min="25" max="25" width="8.140625" bestFit="1" customWidth="1"/>
    <col min="27" max="27" width="16.42578125" customWidth="1"/>
    <col min="28" max="28" width="13.28515625" customWidth="1"/>
  </cols>
  <sheetData>
    <row r="1" spans="2:29" ht="105.75" customHeight="1" x14ac:dyDescent="0.25"/>
    <row r="2" spans="2:29" ht="27" customHeight="1" x14ac:dyDescent="0.25">
      <c r="B2" s="106" t="s">
        <v>25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row>
    <row r="3" spans="2:29" x14ac:dyDescent="0.25">
      <c r="B3" s="4" t="s">
        <v>24</v>
      </c>
      <c r="C3" s="5" t="s">
        <v>41</v>
      </c>
    </row>
    <row r="4" spans="2:29" ht="15.75" thickBot="1" x14ac:dyDescent="0.3">
      <c r="B4" s="4" t="s">
        <v>26</v>
      </c>
      <c r="C4" t="s">
        <v>175</v>
      </c>
    </row>
    <row r="5" spans="2:29" x14ac:dyDescent="0.25">
      <c r="B5" s="4"/>
      <c r="C5" s="66" t="s">
        <v>17</v>
      </c>
      <c r="D5" s="67" t="s">
        <v>18</v>
      </c>
    </row>
    <row r="6" spans="2:29" ht="15.75" thickBot="1" x14ac:dyDescent="0.3">
      <c r="B6" s="4" t="s">
        <v>4</v>
      </c>
      <c r="C6" s="6"/>
      <c r="D6" s="7"/>
    </row>
    <row r="7" spans="2:29" x14ac:dyDescent="0.25">
      <c r="Y7" s="124" t="s">
        <v>22</v>
      </c>
      <c r="Z7" s="124"/>
      <c r="AA7" s="124"/>
      <c r="AB7" s="124"/>
      <c r="AC7" s="2"/>
    </row>
    <row r="8" spans="2:29" ht="15.75" x14ac:dyDescent="0.25">
      <c r="B8" s="123" t="s">
        <v>28</v>
      </c>
      <c r="C8" s="123" t="s">
        <v>0</v>
      </c>
      <c r="D8" s="123" t="s">
        <v>1</v>
      </c>
      <c r="E8" s="123" t="s">
        <v>2</v>
      </c>
      <c r="F8" s="123" t="s">
        <v>3</v>
      </c>
      <c r="G8" s="123"/>
      <c r="H8" s="111" t="s">
        <v>421</v>
      </c>
      <c r="I8" s="112"/>
      <c r="J8" s="123" t="s">
        <v>27</v>
      </c>
      <c r="K8" s="123"/>
      <c r="L8" s="123"/>
      <c r="M8" s="123"/>
      <c r="N8" s="123"/>
      <c r="O8" s="123"/>
      <c r="P8" s="123"/>
      <c r="Q8" s="123"/>
      <c r="R8" s="123"/>
      <c r="S8" s="123"/>
      <c r="T8" s="123"/>
      <c r="U8" s="123"/>
      <c r="V8" s="113" t="s">
        <v>422</v>
      </c>
      <c r="W8" s="114"/>
      <c r="X8" s="73" t="s">
        <v>423</v>
      </c>
      <c r="Y8" s="65"/>
      <c r="Z8" s="117" t="s">
        <v>23</v>
      </c>
      <c r="AA8" s="117"/>
      <c r="AB8" s="117"/>
    </row>
    <row r="9" spans="2:29" ht="30" x14ac:dyDescent="0.25">
      <c r="B9" s="123"/>
      <c r="C9" s="123"/>
      <c r="D9" s="123"/>
      <c r="E9" s="123"/>
      <c r="F9" s="62" t="s">
        <v>21</v>
      </c>
      <c r="G9" s="62" t="s">
        <v>20</v>
      </c>
      <c r="H9" s="79" t="s">
        <v>426</v>
      </c>
      <c r="I9" s="75" t="s">
        <v>425</v>
      </c>
      <c r="J9" s="62" t="s">
        <v>5</v>
      </c>
      <c r="K9" s="62" t="s">
        <v>6</v>
      </c>
      <c r="L9" s="62" t="s">
        <v>7</v>
      </c>
      <c r="M9" s="62" t="s">
        <v>8</v>
      </c>
      <c r="N9" s="62" t="s">
        <v>9</v>
      </c>
      <c r="O9" s="62" t="s">
        <v>10</v>
      </c>
      <c r="P9" s="62" t="s">
        <v>11</v>
      </c>
      <c r="Q9" s="62" t="s">
        <v>12</v>
      </c>
      <c r="R9" s="62" t="s">
        <v>13</v>
      </c>
      <c r="S9" s="62" t="s">
        <v>14</v>
      </c>
      <c r="T9" s="62" t="s">
        <v>15</v>
      </c>
      <c r="U9" s="62" t="s">
        <v>16</v>
      </c>
      <c r="V9" s="72" t="s">
        <v>424</v>
      </c>
      <c r="W9" s="72" t="s">
        <v>425</v>
      </c>
      <c r="X9" s="75" t="s">
        <v>425</v>
      </c>
      <c r="Y9" s="62" t="s">
        <v>29</v>
      </c>
      <c r="Z9" s="62" t="s">
        <v>30</v>
      </c>
      <c r="AA9" s="62" t="s">
        <v>31</v>
      </c>
      <c r="AB9" s="62" t="s">
        <v>2</v>
      </c>
    </row>
    <row r="10" spans="2:29" ht="55.5" customHeight="1" x14ac:dyDescent="0.25">
      <c r="B10" s="28" t="s">
        <v>182</v>
      </c>
      <c r="C10" s="20" t="s">
        <v>269</v>
      </c>
      <c r="D10" s="23" t="s">
        <v>177</v>
      </c>
      <c r="E10" s="45" t="s">
        <v>356</v>
      </c>
      <c r="F10" s="36" t="s">
        <v>176</v>
      </c>
      <c r="G10" s="11" t="s">
        <v>272</v>
      </c>
      <c r="H10" s="84">
        <v>0.16669999999999999</v>
      </c>
      <c r="I10" s="84">
        <v>0.16669999999999999</v>
      </c>
      <c r="J10" s="11" t="s">
        <v>282</v>
      </c>
      <c r="K10" s="11" t="s">
        <v>282</v>
      </c>
      <c r="L10" s="11" t="s">
        <v>282</v>
      </c>
      <c r="M10" s="11" t="s">
        <v>282</v>
      </c>
      <c r="N10" s="11" t="s">
        <v>282</v>
      </c>
      <c r="O10" s="11" t="s">
        <v>282</v>
      </c>
      <c r="P10" s="11" t="s">
        <v>282</v>
      </c>
      <c r="Q10" s="11" t="s">
        <v>282</v>
      </c>
      <c r="R10" s="11" t="s">
        <v>282</v>
      </c>
      <c r="S10" s="11" t="s">
        <v>282</v>
      </c>
      <c r="T10" s="11" t="s">
        <v>282</v>
      </c>
      <c r="U10" s="11" t="s">
        <v>282</v>
      </c>
      <c r="V10" s="84">
        <v>4.1700000000000001E-2</v>
      </c>
      <c r="W10" s="84">
        <v>4.1700000000000001E-2</v>
      </c>
      <c r="X10" s="53" t="s">
        <v>447</v>
      </c>
      <c r="Y10" s="11">
        <v>2</v>
      </c>
      <c r="Z10" s="11">
        <v>2</v>
      </c>
      <c r="AA10" s="11">
        <v>2.4</v>
      </c>
      <c r="AB10" s="11" t="s">
        <v>397</v>
      </c>
    </row>
    <row r="11" spans="2:29" ht="53.25" customHeight="1" x14ac:dyDescent="0.25">
      <c r="B11" s="28" t="s">
        <v>183</v>
      </c>
      <c r="C11" s="20" t="s">
        <v>269</v>
      </c>
      <c r="D11" s="23" t="s">
        <v>177</v>
      </c>
      <c r="E11" s="45" t="s">
        <v>355</v>
      </c>
      <c r="F11" s="36" t="s">
        <v>176</v>
      </c>
      <c r="G11" s="11" t="s">
        <v>272</v>
      </c>
      <c r="H11" s="84">
        <v>0.16669999999999999</v>
      </c>
      <c r="I11" s="84">
        <v>0.16669999999999999</v>
      </c>
      <c r="J11" s="11" t="s">
        <v>282</v>
      </c>
      <c r="K11" s="11" t="s">
        <v>282</v>
      </c>
      <c r="L11" s="11" t="s">
        <v>282</v>
      </c>
      <c r="M11" s="11" t="s">
        <v>282</v>
      </c>
      <c r="N11" s="11" t="s">
        <v>282</v>
      </c>
      <c r="O11" s="11" t="s">
        <v>282</v>
      </c>
      <c r="P11" s="11" t="s">
        <v>282</v>
      </c>
      <c r="Q11" s="11" t="s">
        <v>282</v>
      </c>
      <c r="R11" s="11" t="s">
        <v>282</v>
      </c>
      <c r="S11" s="11" t="s">
        <v>282</v>
      </c>
      <c r="T11" s="11" t="s">
        <v>282</v>
      </c>
      <c r="U11" s="11" t="s">
        <v>282</v>
      </c>
      <c r="V11" s="84">
        <v>4.1700000000000001E-2</v>
      </c>
      <c r="W11" s="84">
        <v>4.1700000000000001E-2</v>
      </c>
      <c r="X11" s="53" t="s">
        <v>447</v>
      </c>
      <c r="Y11" s="11">
        <v>2</v>
      </c>
      <c r="Z11" s="11">
        <v>2</v>
      </c>
      <c r="AA11" s="11">
        <v>2.4</v>
      </c>
      <c r="AB11" s="11" t="s">
        <v>397</v>
      </c>
    </row>
    <row r="12" spans="2:29" ht="64.5" customHeight="1" x14ac:dyDescent="0.25">
      <c r="B12" s="28" t="s">
        <v>184</v>
      </c>
      <c r="C12" s="20" t="s">
        <v>269</v>
      </c>
      <c r="D12" s="23" t="s">
        <v>177</v>
      </c>
      <c r="E12" s="45" t="s">
        <v>354</v>
      </c>
      <c r="F12" s="36" t="s">
        <v>176</v>
      </c>
      <c r="G12" s="11" t="s">
        <v>272</v>
      </c>
      <c r="H12" s="84">
        <v>0.16669999999999999</v>
      </c>
      <c r="I12" s="84">
        <v>0.16669999999999999</v>
      </c>
      <c r="J12" s="11" t="s">
        <v>282</v>
      </c>
      <c r="K12" s="11" t="s">
        <v>282</v>
      </c>
      <c r="L12" s="11" t="s">
        <v>282</v>
      </c>
      <c r="M12" s="11" t="s">
        <v>282</v>
      </c>
      <c r="N12" s="11" t="s">
        <v>282</v>
      </c>
      <c r="O12" s="11" t="s">
        <v>282</v>
      </c>
      <c r="P12" s="11" t="s">
        <v>282</v>
      </c>
      <c r="Q12" s="11" t="s">
        <v>282</v>
      </c>
      <c r="R12" s="11" t="s">
        <v>282</v>
      </c>
      <c r="S12" s="11" t="s">
        <v>282</v>
      </c>
      <c r="T12" s="11" t="s">
        <v>282</v>
      </c>
      <c r="U12" s="11" t="s">
        <v>282</v>
      </c>
      <c r="V12" s="84">
        <v>4.1700000000000001E-2</v>
      </c>
      <c r="W12" s="84">
        <v>4.1700000000000001E-2</v>
      </c>
      <c r="X12" s="53" t="s">
        <v>447</v>
      </c>
      <c r="Y12" s="11">
        <v>2</v>
      </c>
      <c r="Z12" s="11">
        <v>2</v>
      </c>
      <c r="AA12" s="11">
        <v>2.4</v>
      </c>
      <c r="AB12" s="11" t="s">
        <v>397</v>
      </c>
    </row>
    <row r="13" spans="2:29" ht="87" customHeight="1" x14ac:dyDescent="0.25">
      <c r="B13" s="28" t="s">
        <v>185</v>
      </c>
      <c r="C13" s="20" t="s">
        <v>269</v>
      </c>
      <c r="D13" s="23" t="s">
        <v>177</v>
      </c>
      <c r="E13" s="45" t="s">
        <v>353</v>
      </c>
      <c r="F13" s="36" t="s">
        <v>176</v>
      </c>
      <c r="G13" s="11" t="s">
        <v>272</v>
      </c>
      <c r="H13" s="84">
        <v>0.16669999999999999</v>
      </c>
      <c r="I13" s="84">
        <v>0.16669999999999999</v>
      </c>
      <c r="J13" s="11" t="s">
        <v>282</v>
      </c>
      <c r="K13" s="11" t="s">
        <v>282</v>
      </c>
      <c r="L13" s="11" t="s">
        <v>282</v>
      </c>
      <c r="M13" s="11" t="s">
        <v>282</v>
      </c>
      <c r="N13" s="11" t="s">
        <v>282</v>
      </c>
      <c r="O13" s="11" t="s">
        <v>282</v>
      </c>
      <c r="P13" s="11" t="s">
        <v>282</v>
      </c>
      <c r="Q13" s="11" t="s">
        <v>282</v>
      </c>
      <c r="R13" s="11" t="s">
        <v>282</v>
      </c>
      <c r="S13" s="11" t="s">
        <v>282</v>
      </c>
      <c r="T13" s="11" t="s">
        <v>282</v>
      </c>
      <c r="U13" s="11" t="s">
        <v>282</v>
      </c>
      <c r="V13" s="84">
        <v>4.1700000000000001E-2</v>
      </c>
      <c r="W13" s="84">
        <v>4.1700000000000001E-2</v>
      </c>
      <c r="X13" s="53" t="s">
        <v>447</v>
      </c>
      <c r="Y13" s="11">
        <v>2</v>
      </c>
      <c r="Z13" s="11">
        <v>2</v>
      </c>
      <c r="AA13" s="11">
        <v>2.4</v>
      </c>
      <c r="AB13" s="11" t="s">
        <v>397</v>
      </c>
    </row>
    <row r="14" spans="2:29" ht="25.5" x14ac:dyDescent="0.25">
      <c r="B14" s="28" t="s">
        <v>186</v>
      </c>
      <c r="C14" s="10" t="s">
        <v>269</v>
      </c>
      <c r="D14" s="23" t="s">
        <v>177</v>
      </c>
      <c r="E14" s="28" t="s">
        <v>179</v>
      </c>
      <c r="F14" s="36" t="s">
        <v>78</v>
      </c>
      <c r="G14" s="11">
        <v>12</v>
      </c>
      <c r="H14" s="84">
        <v>0.16669999999999999</v>
      </c>
      <c r="I14" s="84">
        <v>0.16669999999999999</v>
      </c>
      <c r="J14" s="11">
        <v>1</v>
      </c>
      <c r="K14" s="11">
        <v>1</v>
      </c>
      <c r="L14" s="11">
        <v>1</v>
      </c>
      <c r="M14" s="11">
        <v>1</v>
      </c>
      <c r="N14" s="11">
        <v>1</v>
      </c>
      <c r="O14" s="11">
        <v>1</v>
      </c>
      <c r="P14" s="11">
        <v>1</v>
      </c>
      <c r="Q14" s="11">
        <v>1</v>
      </c>
      <c r="R14" s="11">
        <v>1</v>
      </c>
      <c r="S14" s="11">
        <v>1</v>
      </c>
      <c r="T14" s="11">
        <v>1</v>
      </c>
      <c r="U14" s="11">
        <v>1</v>
      </c>
      <c r="V14" s="84">
        <v>4.1700000000000001E-2</v>
      </c>
      <c r="W14" s="84">
        <v>4.1700000000000001E-2</v>
      </c>
      <c r="X14" s="53" t="s">
        <v>447</v>
      </c>
      <c r="Y14" s="53">
        <v>5</v>
      </c>
      <c r="Z14" s="53">
        <v>4</v>
      </c>
      <c r="AA14" s="53">
        <v>5.2</v>
      </c>
      <c r="AB14" s="53" t="s">
        <v>401</v>
      </c>
    </row>
    <row r="15" spans="2:29" ht="18" x14ac:dyDescent="0.25">
      <c r="B15" s="28" t="s">
        <v>178</v>
      </c>
      <c r="C15" s="10" t="s">
        <v>269</v>
      </c>
      <c r="D15" s="23" t="s">
        <v>177</v>
      </c>
      <c r="E15" s="28" t="s">
        <v>180</v>
      </c>
      <c r="F15" s="36" t="s">
        <v>181</v>
      </c>
      <c r="G15" s="11">
        <v>4</v>
      </c>
      <c r="H15" s="84">
        <v>0.16669999999999999</v>
      </c>
      <c r="I15" s="84">
        <v>0.16669999999999999</v>
      </c>
      <c r="J15" s="11"/>
      <c r="K15" s="11"/>
      <c r="L15" s="11">
        <v>1</v>
      </c>
      <c r="M15" s="11"/>
      <c r="N15" s="11"/>
      <c r="O15" s="11">
        <v>1</v>
      </c>
      <c r="P15" s="11"/>
      <c r="Q15" s="11"/>
      <c r="R15" s="11">
        <v>1</v>
      </c>
      <c r="S15" s="11"/>
      <c r="T15" s="11"/>
      <c r="U15" s="11">
        <v>1</v>
      </c>
      <c r="V15" s="84">
        <v>4.1700000000000001E-2</v>
      </c>
      <c r="W15" s="84">
        <v>4.1700000000000001E-2</v>
      </c>
      <c r="X15" s="53" t="s">
        <v>447</v>
      </c>
      <c r="Y15" s="53">
        <v>5</v>
      </c>
      <c r="Z15" s="53">
        <v>4</v>
      </c>
      <c r="AA15" s="53">
        <v>5.2</v>
      </c>
      <c r="AB15" s="53" t="s">
        <v>401</v>
      </c>
    </row>
    <row r="16" spans="2:29" ht="18.75" x14ac:dyDescent="0.25">
      <c r="B16" s="17"/>
      <c r="C16" s="19"/>
      <c r="D16" s="27"/>
      <c r="E16" s="17"/>
      <c r="F16" s="24"/>
      <c r="G16" s="18"/>
      <c r="H16" s="91">
        <f>SUM(H10:H15)</f>
        <v>1.0002</v>
      </c>
      <c r="I16" s="91">
        <f>SUM(I10:I15)</f>
        <v>1.0002</v>
      </c>
      <c r="J16" s="18"/>
      <c r="K16" s="18"/>
      <c r="L16" s="18"/>
      <c r="M16" s="18"/>
      <c r="N16" s="18"/>
      <c r="O16" s="18"/>
      <c r="P16" s="18"/>
      <c r="Q16" s="18"/>
      <c r="R16" s="18"/>
      <c r="S16" s="18"/>
      <c r="T16" s="18"/>
      <c r="U16" s="18"/>
      <c r="V16" s="85">
        <f>SUM(V10:V15)</f>
        <v>0.25020000000000003</v>
      </c>
      <c r="W16" s="85">
        <f>SUM(W10:W15)</f>
        <v>0.25020000000000003</v>
      </c>
      <c r="X16" s="102"/>
      <c r="Y16" s="19"/>
      <c r="Z16" s="19"/>
      <c r="AA16" s="19"/>
      <c r="AB16" s="19"/>
    </row>
    <row r="17" spans="2:28" x14ac:dyDescent="0.25">
      <c r="B17" s="17"/>
      <c r="C17" s="19"/>
      <c r="D17" s="27"/>
      <c r="E17" s="17"/>
      <c r="F17" s="24"/>
      <c r="G17" s="18"/>
      <c r="H17" s="18"/>
      <c r="I17" s="18"/>
      <c r="J17" s="18"/>
      <c r="K17" s="18"/>
      <c r="L17" s="18"/>
      <c r="M17" s="18"/>
      <c r="N17" s="18"/>
      <c r="O17" s="18"/>
      <c r="P17" s="18"/>
      <c r="Q17" s="18"/>
      <c r="R17" s="18"/>
      <c r="S17" s="18"/>
      <c r="T17" s="18"/>
      <c r="U17" s="18"/>
      <c r="V17" s="18"/>
      <c r="W17" s="18"/>
      <c r="X17" s="18"/>
      <c r="Y17" s="19"/>
      <c r="Z17" s="19"/>
      <c r="AA17" s="19"/>
      <c r="AB17" s="19"/>
    </row>
    <row r="18" spans="2:28" x14ac:dyDescent="0.25">
      <c r="B18" s="17"/>
      <c r="C18" s="19"/>
      <c r="D18" s="27"/>
      <c r="E18" s="17"/>
      <c r="F18" s="24"/>
      <c r="G18" s="18"/>
      <c r="H18" s="18"/>
      <c r="I18" s="18"/>
      <c r="J18" s="18"/>
      <c r="K18" s="18"/>
      <c r="L18" s="18"/>
      <c r="M18" s="18"/>
      <c r="N18" s="18"/>
      <c r="O18" s="18"/>
      <c r="P18" s="18"/>
      <c r="Q18" s="18"/>
      <c r="R18" s="18"/>
      <c r="S18" s="18"/>
      <c r="T18" s="18"/>
      <c r="U18" s="18"/>
      <c r="V18" s="18"/>
      <c r="W18" s="18"/>
      <c r="X18" s="18"/>
      <c r="Y18" s="19"/>
      <c r="Z18" s="19"/>
      <c r="AA18" s="19"/>
      <c r="AB18" s="19"/>
    </row>
    <row r="19" spans="2:28" x14ac:dyDescent="0.25">
      <c r="B19" s="17"/>
      <c r="C19" s="19"/>
      <c r="D19" s="27"/>
      <c r="E19" s="17"/>
      <c r="F19" s="24"/>
      <c r="G19" s="18"/>
      <c r="H19" s="18"/>
      <c r="I19" s="18"/>
      <c r="J19" s="18"/>
      <c r="K19" s="18"/>
      <c r="L19" s="18"/>
      <c r="M19" s="18"/>
      <c r="N19" s="18"/>
      <c r="O19" s="18"/>
      <c r="P19" s="18"/>
      <c r="Q19" s="18"/>
      <c r="R19" s="18"/>
      <c r="S19" s="18"/>
      <c r="T19" s="18"/>
      <c r="U19" s="18"/>
      <c r="V19" s="18"/>
      <c r="W19" s="18"/>
      <c r="X19" s="18"/>
      <c r="Y19" s="19"/>
      <c r="Z19" s="19"/>
      <c r="AA19" s="19"/>
      <c r="AB19" s="19"/>
    </row>
    <row r="20" spans="2:28" x14ac:dyDescent="0.25">
      <c r="B20" s="17"/>
      <c r="C20" s="19"/>
      <c r="D20" s="27"/>
      <c r="E20" s="17"/>
      <c r="F20" s="24"/>
      <c r="G20" s="18"/>
      <c r="H20" s="18"/>
      <c r="I20" s="18"/>
      <c r="J20" s="18"/>
      <c r="K20" s="18"/>
      <c r="L20" s="18"/>
      <c r="M20" s="18"/>
      <c r="N20" s="18"/>
      <c r="O20" s="18"/>
      <c r="P20" s="18"/>
      <c r="Q20" s="18"/>
      <c r="R20" s="18"/>
      <c r="S20" s="18"/>
      <c r="T20" s="18"/>
      <c r="U20" s="18"/>
      <c r="V20" s="18"/>
      <c r="W20" s="18"/>
      <c r="X20" s="18"/>
      <c r="Y20" s="19"/>
      <c r="Z20" s="19"/>
      <c r="AA20" s="19"/>
      <c r="AB20" s="19"/>
    </row>
    <row r="21" spans="2:28" x14ac:dyDescent="0.25">
      <c r="B21" s="17"/>
      <c r="C21" s="19"/>
      <c r="D21" s="27"/>
      <c r="E21" s="17"/>
      <c r="F21" s="24"/>
      <c r="G21" s="18"/>
      <c r="H21" s="18"/>
      <c r="I21" s="18"/>
      <c r="J21" s="18"/>
      <c r="K21" s="18"/>
      <c r="L21" s="18"/>
      <c r="M21" s="18"/>
      <c r="N21" s="18"/>
      <c r="O21" s="18"/>
      <c r="P21" s="18"/>
      <c r="Q21" s="18"/>
      <c r="R21" s="18"/>
      <c r="S21" s="18"/>
      <c r="T21" s="18"/>
      <c r="U21" s="18"/>
      <c r="V21" s="18"/>
      <c r="W21" s="18"/>
      <c r="X21" s="18"/>
      <c r="Y21" s="19"/>
      <c r="Z21" s="19"/>
      <c r="AA21" s="19"/>
      <c r="AB21" s="19"/>
    </row>
    <row r="22" spans="2:28" x14ac:dyDescent="0.25">
      <c r="B22" s="17"/>
      <c r="C22" s="19"/>
      <c r="D22" s="27"/>
      <c r="E22" s="17"/>
      <c r="F22" s="24"/>
      <c r="G22" s="18"/>
      <c r="H22" s="18"/>
      <c r="I22" s="18"/>
      <c r="J22" s="18"/>
      <c r="K22" s="18"/>
      <c r="L22" s="18"/>
      <c r="M22" s="18"/>
      <c r="N22" s="18"/>
      <c r="O22" s="18"/>
      <c r="P22" s="18"/>
      <c r="Q22" s="18"/>
      <c r="R22" s="18"/>
      <c r="S22" s="18"/>
      <c r="T22" s="18"/>
      <c r="U22" s="18"/>
      <c r="V22" s="18"/>
      <c r="W22" s="18"/>
      <c r="X22" s="18"/>
      <c r="Y22" s="19"/>
      <c r="Z22" s="19"/>
      <c r="AA22" s="19"/>
      <c r="AB22" s="19"/>
    </row>
    <row r="23" spans="2:28" x14ac:dyDescent="0.25">
      <c r="B23" s="17"/>
      <c r="C23" s="19"/>
      <c r="D23" s="27"/>
      <c r="E23" s="17"/>
      <c r="F23" s="24"/>
      <c r="G23" s="18"/>
      <c r="H23" s="18"/>
      <c r="I23" s="18"/>
      <c r="J23" s="18"/>
      <c r="K23" s="18"/>
      <c r="L23" s="18"/>
      <c r="M23" s="18"/>
      <c r="N23" s="18"/>
      <c r="O23" s="18"/>
      <c r="P23" s="18"/>
      <c r="Q23" s="18"/>
      <c r="R23" s="18"/>
      <c r="S23" s="18"/>
      <c r="T23" s="18"/>
      <c r="U23" s="18"/>
      <c r="V23" s="18"/>
      <c r="W23" s="18"/>
      <c r="X23" s="18"/>
      <c r="Y23" s="19"/>
      <c r="Z23" s="19"/>
      <c r="AA23" s="19"/>
      <c r="AB23" s="19"/>
    </row>
    <row r="24" spans="2:28" x14ac:dyDescent="0.25">
      <c r="B24" s="30"/>
      <c r="C24" s="19"/>
      <c r="D24" s="27"/>
      <c r="E24" s="31"/>
      <c r="F24" s="32"/>
      <c r="G24" s="18"/>
      <c r="H24" s="18"/>
      <c r="I24" s="18"/>
      <c r="J24" s="18"/>
      <c r="K24" s="18"/>
      <c r="L24" s="18"/>
      <c r="M24" s="18"/>
      <c r="N24" s="18"/>
      <c r="O24" s="18"/>
      <c r="P24" s="18"/>
      <c r="Q24" s="18"/>
      <c r="R24" s="18"/>
      <c r="S24" s="18"/>
      <c r="T24" s="18"/>
      <c r="U24" s="18"/>
      <c r="V24" s="18"/>
      <c r="W24" s="18"/>
      <c r="X24" s="18"/>
      <c r="Y24" s="3"/>
      <c r="Z24" s="3"/>
      <c r="AA24" s="3"/>
      <c r="AB24" s="3"/>
    </row>
    <row r="28" spans="2:28" x14ac:dyDescent="0.25">
      <c r="I28" s="12" t="s">
        <v>448</v>
      </c>
    </row>
    <row r="29" spans="2:28" x14ac:dyDescent="0.25">
      <c r="I29" s="12" t="s">
        <v>451</v>
      </c>
    </row>
  </sheetData>
  <mergeCells count="11">
    <mergeCell ref="Z8:AB8"/>
    <mergeCell ref="B2:AB2"/>
    <mergeCell ref="Y7:AB7"/>
    <mergeCell ref="B8:B9"/>
    <mergeCell ref="C8:C9"/>
    <mergeCell ref="D8:D9"/>
    <mergeCell ref="E8:E9"/>
    <mergeCell ref="F8:G8"/>
    <mergeCell ref="J8:U8"/>
    <mergeCell ref="H8:I8"/>
    <mergeCell ref="V8:W8"/>
  </mergeCells>
  <pageMargins left="0.7" right="0.7" top="0.75" bottom="0.75" header="0.3" footer="0.3"/>
  <pageSetup paperSize="5" scale="43"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C24"/>
  <sheetViews>
    <sheetView showGridLines="0" topLeftCell="F1" zoomScaleNormal="100" workbookViewId="0">
      <selection activeCell="B24" sqref="B1:AC24"/>
    </sheetView>
  </sheetViews>
  <sheetFormatPr baseColWidth="10" defaultColWidth="10.7109375" defaultRowHeight="15" x14ac:dyDescent="0.25"/>
  <cols>
    <col min="1" max="1" width="6.28515625" customWidth="1"/>
    <col min="2" max="2" width="61.85546875" customWidth="1"/>
    <col min="3" max="3" width="23.7109375" bestFit="1" customWidth="1"/>
    <col min="4" max="4" width="21.85546875" bestFit="1" customWidth="1"/>
    <col min="5" max="5" width="41.28515625" bestFit="1" customWidth="1"/>
    <col min="6" max="6" width="8.42578125" style="1" customWidth="1"/>
    <col min="7" max="7" width="10.28515625" style="1" customWidth="1"/>
    <col min="8" max="8" width="10.28515625" style="12" customWidth="1"/>
    <col min="9" max="9" width="13.42578125" style="12" customWidth="1"/>
    <col min="10" max="21" width="5.42578125" style="1" customWidth="1"/>
    <col min="22" max="22" width="17" style="12" customWidth="1"/>
    <col min="23" max="24" width="19" style="12" customWidth="1"/>
    <col min="25" max="25" width="8.140625" bestFit="1" customWidth="1"/>
    <col min="27" max="27" width="16.42578125" customWidth="1"/>
    <col min="28" max="28" width="13.28515625" customWidth="1"/>
  </cols>
  <sheetData>
    <row r="1" spans="2:29" ht="103.5" customHeight="1" x14ac:dyDescent="0.25"/>
    <row r="2" spans="2:29" ht="27" customHeight="1" x14ac:dyDescent="0.25">
      <c r="B2" s="106" t="s">
        <v>25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row>
    <row r="3" spans="2:29" x14ac:dyDescent="0.25">
      <c r="B3" s="4" t="s">
        <v>24</v>
      </c>
      <c r="C3" s="5" t="s">
        <v>41</v>
      </c>
    </row>
    <row r="4" spans="2:29" ht="15.75" thickBot="1" x14ac:dyDescent="0.3">
      <c r="B4" s="4" t="s">
        <v>26</v>
      </c>
      <c r="C4" t="s">
        <v>187</v>
      </c>
    </row>
    <row r="5" spans="2:29" x14ac:dyDescent="0.25">
      <c r="B5" s="4"/>
      <c r="C5" s="66" t="s">
        <v>17</v>
      </c>
      <c r="D5" s="67" t="s">
        <v>18</v>
      </c>
    </row>
    <row r="6" spans="2:29" ht="15.75" thickBot="1" x14ac:dyDescent="0.3">
      <c r="B6" s="4" t="s">
        <v>4</v>
      </c>
      <c r="C6" s="6"/>
      <c r="D6" s="7"/>
    </row>
    <row r="7" spans="2:29" x14ac:dyDescent="0.25">
      <c r="Y7" s="124" t="s">
        <v>22</v>
      </c>
      <c r="Z7" s="124"/>
      <c r="AA7" s="124"/>
      <c r="AB7" s="124"/>
      <c r="AC7" s="2"/>
    </row>
    <row r="8" spans="2:29" ht="15.75" x14ac:dyDescent="0.25">
      <c r="B8" s="123" t="s">
        <v>28</v>
      </c>
      <c r="C8" s="123" t="s">
        <v>0</v>
      </c>
      <c r="D8" s="123" t="s">
        <v>1</v>
      </c>
      <c r="E8" s="123" t="s">
        <v>2</v>
      </c>
      <c r="F8" s="123" t="s">
        <v>3</v>
      </c>
      <c r="G8" s="123"/>
      <c r="H8" s="111" t="s">
        <v>421</v>
      </c>
      <c r="I8" s="112"/>
      <c r="J8" s="123" t="s">
        <v>27</v>
      </c>
      <c r="K8" s="123"/>
      <c r="L8" s="123"/>
      <c r="M8" s="123"/>
      <c r="N8" s="123"/>
      <c r="O8" s="123"/>
      <c r="P8" s="123"/>
      <c r="Q8" s="123"/>
      <c r="R8" s="123"/>
      <c r="S8" s="123"/>
      <c r="T8" s="123"/>
      <c r="U8" s="123"/>
      <c r="V8" s="113" t="s">
        <v>422</v>
      </c>
      <c r="W8" s="114"/>
      <c r="X8" s="73" t="s">
        <v>423</v>
      </c>
      <c r="Y8" s="65"/>
      <c r="Z8" s="117" t="s">
        <v>23</v>
      </c>
      <c r="AA8" s="117"/>
      <c r="AB8" s="117"/>
    </row>
    <row r="9" spans="2:29" ht="45" x14ac:dyDescent="0.25">
      <c r="B9" s="123"/>
      <c r="C9" s="123"/>
      <c r="D9" s="123"/>
      <c r="E9" s="123"/>
      <c r="F9" s="62" t="s">
        <v>21</v>
      </c>
      <c r="G9" s="62" t="s">
        <v>20</v>
      </c>
      <c r="H9" s="79" t="s">
        <v>426</v>
      </c>
      <c r="I9" s="77" t="s">
        <v>425</v>
      </c>
      <c r="J9" s="62" t="s">
        <v>5</v>
      </c>
      <c r="K9" s="62" t="s">
        <v>6</v>
      </c>
      <c r="L9" s="62" t="s">
        <v>7</v>
      </c>
      <c r="M9" s="62" t="s">
        <v>8</v>
      </c>
      <c r="N9" s="62" t="s">
        <v>9</v>
      </c>
      <c r="O9" s="62" t="s">
        <v>10</v>
      </c>
      <c r="P9" s="62" t="s">
        <v>11</v>
      </c>
      <c r="Q9" s="62" t="s">
        <v>12</v>
      </c>
      <c r="R9" s="62" t="s">
        <v>13</v>
      </c>
      <c r="S9" s="62" t="s">
        <v>14</v>
      </c>
      <c r="T9" s="62" t="s">
        <v>15</v>
      </c>
      <c r="U9" s="62" t="s">
        <v>16</v>
      </c>
      <c r="V9" s="72" t="s">
        <v>424</v>
      </c>
      <c r="W9" s="72" t="s">
        <v>425</v>
      </c>
      <c r="X9" s="75" t="s">
        <v>425</v>
      </c>
      <c r="Y9" s="62" t="s">
        <v>29</v>
      </c>
      <c r="Z9" s="62" t="s">
        <v>30</v>
      </c>
      <c r="AA9" s="62" t="s">
        <v>31</v>
      </c>
      <c r="AB9" s="62" t="s">
        <v>2</v>
      </c>
    </row>
    <row r="10" spans="2:29" ht="86.25" customHeight="1" x14ac:dyDescent="0.25">
      <c r="B10" s="28" t="s">
        <v>189</v>
      </c>
      <c r="C10" s="50" t="s">
        <v>268</v>
      </c>
      <c r="D10" s="23" t="s">
        <v>188</v>
      </c>
      <c r="E10" s="45" t="s">
        <v>357</v>
      </c>
      <c r="F10" s="36" t="s">
        <v>190</v>
      </c>
      <c r="G10" s="11" t="s">
        <v>272</v>
      </c>
      <c r="H10" s="94">
        <v>0.5</v>
      </c>
      <c r="I10" s="94">
        <v>0.5</v>
      </c>
      <c r="J10" s="11" t="s">
        <v>282</v>
      </c>
      <c r="K10" s="11" t="s">
        <v>282</v>
      </c>
      <c r="L10" s="11" t="s">
        <v>282</v>
      </c>
      <c r="M10" s="11" t="s">
        <v>282</v>
      </c>
      <c r="N10" s="11" t="s">
        <v>282</v>
      </c>
      <c r="O10" s="11" t="s">
        <v>282</v>
      </c>
      <c r="P10" s="11" t="s">
        <v>282</v>
      </c>
      <c r="Q10" s="11" t="s">
        <v>282</v>
      </c>
      <c r="R10" s="11" t="s">
        <v>282</v>
      </c>
      <c r="S10" s="11" t="s">
        <v>282</v>
      </c>
      <c r="T10" s="11" t="s">
        <v>282</v>
      </c>
      <c r="U10" s="11" t="s">
        <v>282</v>
      </c>
      <c r="V10" s="84">
        <v>0.125</v>
      </c>
      <c r="W10" s="84">
        <v>0.125</v>
      </c>
      <c r="X10" s="53" t="s">
        <v>447</v>
      </c>
      <c r="Y10" s="11">
        <v>2</v>
      </c>
      <c r="Z10" s="11">
        <v>2.6</v>
      </c>
      <c r="AA10" s="11" t="s">
        <v>405</v>
      </c>
      <c r="AB10" s="11" t="s">
        <v>408</v>
      </c>
    </row>
    <row r="11" spans="2:29" ht="63.75" customHeight="1" x14ac:dyDescent="0.25">
      <c r="B11" s="28" t="s">
        <v>191</v>
      </c>
      <c r="C11" s="50" t="s">
        <v>268</v>
      </c>
      <c r="D11" s="23" t="s">
        <v>188</v>
      </c>
      <c r="E11" s="45" t="s">
        <v>358</v>
      </c>
      <c r="F11" s="36" t="s">
        <v>192</v>
      </c>
      <c r="G11" s="11" t="s">
        <v>272</v>
      </c>
      <c r="H11" s="94">
        <v>0.5</v>
      </c>
      <c r="I11" s="94">
        <v>0.5</v>
      </c>
      <c r="J11" s="11" t="s">
        <v>282</v>
      </c>
      <c r="K11" s="11" t="s">
        <v>282</v>
      </c>
      <c r="L11" s="11" t="s">
        <v>282</v>
      </c>
      <c r="M11" s="11" t="s">
        <v>282</v>
      </c>
      <c r="N11" s="11" t="s">
        <v>282</v>
      </c>
      <c r="O11" s="11" t="s">
        <v>282</v>
      </c>
      <c r="P11" s="11" t="s">
        <v>282</v>
      </c>
      <c r="Q11" s="11" t="s">
        <v>282</v>
      </c>
      <c r="R11" s="11" t="s">
        <v>282</v>
      </c>
      <c r="S11" s="11" t="s">
        <v>282</v>
      </c>
      <c r="T11" s="11" t="s">
        <v>282</v>
      </c>
      <c r="U11" s="11" t="s">
        <v>282</v>
      </c>
      <c r="V11" s="84">
        <v>0.125</v>
      </c>
      <c r="W11" s="84">
        <v>0.125</v>
      </c>
      <c r="X11" s="53" t="s">
        <v>447</v>
      </c>
      <c r="Y11" s="11">
        <v>2</v>
      </c>
      <c r="Z11" s="11">
        <v>2.6</v>
      </c>
      <c r="AA11" s="11" t="s">
        <v>405</v>
      </c>
      <c r="AB11" s="11" t="s">
        <v>408</v>
      </c>
    </row>
    <row r="12" spans="2:29" ht="15.75" x14ac:dyDescent="0.25">
      <c r="B12" s="17"/>
      <c r="C12" s="19"/>
      <c r="D12" s="27"/>
      <c r="E12" s="17"/>
      <c r="F12" s="24"/>
      <c r="G12" s="18"/>
      <c r="H12" s="91">
        <f>SUM(H10:H11)</f>
        <v>1</v>
      </c>
      <c r="I12" s="91">
        <f>SUM(I10:I11)</f>
        <v>1</v>
      </c>
      <c r="J12" s="18"/>
      <c r="K12" s="18"/>
      <c r="L12" s="18"/>
      <c r="M12" s="18"/>
      <c r="N12" s="18"/>
      <c r="O12" s="18"/>
      <c r="P12" s="18"/>
      <c r="Q12" s="18"/>
      <c r="R12" s="18"/>
      <c r="S12" s="18"/>
      <c r="T12" s="18"/>
      <c r="U12" s="18"/>
      <c r="V12" s="82">
        <f>SUM(V10:V11)</f>
        <v>0.25</v>
      </c>
      <c r="W12" s="82">
        <f>SUM(W10:W11)</f>
        <v>0.25</v>
      </c>
      <c r="X12" s="18"/>
      <c r="Y12" s="19"/>
      <c r="Z12" s="19"/>
      <c r="AA12" s="19"/>
      <c r="AB12" s="19"/>
    </row>
    <row r="13" spans="2:29" x14ac:dyDescent="0.25">
      <c r="B13" s="17"/>
      <c r="C13" s="19"/>
      <c r="D13" s="27"/>
      <c r="E13" s="17"/>
      <c r="F13" s="24"/>
      <c r="G13" s="18"/>
      <c r="H13" s="18"/>
      <c r="I13" s="18"/>
      <c r="J13" s="18"/>
      <c r="K13" s="18"/>
      <c r="L13" s="18"/>
      <c r="M13" s="18"/>
      <c r="N13" s="18"/>
      <c r="O13" s="18"/>
      <c r="P13" s="18"/>
      <c r="Q13" s="18"/>
      <c r="R13" s="18"/>
      <c r="S13" s="18"/>
      <c r="T13" s="18"/>
      <c r="U13" s="18"/>
      <c r="V13" s="18"/>
      <c r="W13" s="18"/>
      <c r="X13" s="18"/>
      <c r="Y13" s="19"/>
      <c r="Z13" s="19"/>
      <c r="AA13" s="19"/>
      <c r="AB13" s="19"/>
    </row>
    <row r="14" spans="2:29" x14ac:dyDescent="0.25">
      <c r="B14" s="17"/>
      <c r="C14" s="19"/>
      <c r="D14" s="27"/>
      <c r="E14" s="17"/>
      <c r="F14" s="24"/>
      <c r="G14" s="18"/>
      <c r="H14" s="18"/>
      <c r="I14" s="18"/>
      <c r="J14" s="18"/>
      <c r="K14" s="18"/>
      <c r="L14" s="18"/>
      <c r="M14" s="18"/>
      <c r="N14" s="18"/>
      <c r="O14" s="18"/>
      <c r="P14" s="18"/>
      <c r="Q14" s="18"/>
      <c r="R14" s="18"/>
      <c r="S14" s="18"/>
      <c r="T14" s="18"/>
      <c r="U14" s="18"/>
      <c r="V14" s="18"/>
      <c r="W14" s="18"/>
      <c r="X14" s="18"/>
      <c r="Y14" s="19"/>
      <c r="Z14" s="19"/>
      <c r="AA14" s="19"/>
      <c r="AB14" s="19"/>
    </row>
    <row r="15" spans="2:29" x14ac:dyDescent="0.25">
      <c r="B15" s="17"/>
      <c r="C15" s="19"/>
      <c r="D15" s="27"/>
      <c r="E15" s="17"/>
      <c r="F15" s="24"/>
      <c r="G15" s="18"/>
      <c r="H15" s="18"/>
      <c r="I15" s="18"/>
      <c r="J15" s="18"/>
      <c r="K15" s="18"/>
      <c r="L15" s="18"/>
      <c r="M15" s="18"/>
      <c r="N15" s="18"/>
      <c r="O15" s="18"/>
      <c r="P15" s="18"/>
      <c r="Q15" s="18"/>
      <c r="R15" s="18"/>
      <c r="S15" s="18"/>
      <c r="T15" s="18"/>
      <c r="U15" s="18"/>
      <c r="V15" s="18"/>
      <c r="W15" s="18"/>
      <c r="X15" s="18"/>
      <c r="Y15" s="19"/>
      <c r="Z15" s="19"/>
      <c r="AA15" s="19"/>
      <c r="AB15" s="19"/>
    </row>
    <row r="16" spans="2:29" x14ac:dyDescent="0.25">
      <c r="B16" s="17"/>
      <c r="C16" s="19"/>
      <c r="D16" s="27"/>
      <c r="E16" s="17"/>
      <c r="F16" s="24"/>
      <c r="G16" s="18"/>
      <c r="H16" s="18"/>
      <c r="I16" s="18"/>
      <c r="J16" s="18"/>
      <c r="K16" s="18"/>
      <c r="L16" s="18"/>
      <c r="M16" s="18"/>
      <c r="N16" s="18"/>
      <c r="O16" s="18"/>
      <c r="P16" s="18"/>
      <c r="Q16" s="18"/>
      <c r="R16" s="18"/>
      <c r="S16" s="18"/>
      <c r="T16" s="18"/>
      <c r="U16" s="18"/>
      <c r="V16" s="18"/>
      <c r="W16" s="18"/>
      <c r="X16" s="18"/>
      <c r="Y16" s="19"/>
      <c r="Z16" s="19"/>
      <c r="AA16" s="19"/>
      <c r="AB16" s="19"/>
    </row>
    <row r="17" spans="2:28" x14ac:dyDescent="0.25">
      <c r="B17" s="17"/>
      <c r="C17" s="19"/>
      <c r="D17" s="27"/>
      <c r="E17" s="17"/>
      <c r="F17" s="24"/>
      <c r="G17" s="18"/>
      <c r="H17" s="18"/>
      <c r="I17" s="18"/>
      <c r="J17" s="18"/>
      <c r="K17" s="18"/>
      <c r="L17" s="18"/>
      <c r="M17" s="18"/>
      <c r="N17" s="18"/>
      <c r="O17" s="18"/>
      <c r="P17" s="18"/>
      <c r="Q17" s="18"/>
      <c r="R17" s="18"/>
      <c r="S17" s="18"/>
      <c r="T17" s="18"/>
      <c r="U17" s="18"/>
      <c r="V17" s="18"/>
      <c r="W17" s="18"/>
      <c r="X17" s="18"/>
      <c r="Y17" s="19"/>
      <c r="Z17" s="19"/>
      <c r="AA17" s="19"/>
      <c r="AB17" s="19"/>
    </row>
    <row r="18" spans="2:28" x14ac:dyDescent="0.25">
      <c r="B18" s="17"/>
      <c r="C18" s="19"/>
      <c r="D18" s="27"/>
      <c r="E18" s="17"/>
      <c r="F18" s="24"/>
      <c r="G18" s="18"/>
      <c r="H18" s="18"/>
      <c r="I18" s="18"/>
      <c r="J18" s="18"/>
      <c r="K18" s="18"/>
      <c r="L18" s="18"/>
      <c r="M18" s="18"/>
      <c r="N18" s="18"/>
      <c r="O18" s="18"/>
      <c r="P18" s="18"/>
      <c r="Q18" s="18"/>
      <c r="R18" s="18"/>
      <c r="S18" s="18"/>
      <c r="T18" s="18"/>
      <c r="U18" s="18"/>
      <c r="V18" s="18"/>
      <c r="W18" s="18"/>
      <c r="X18" s="18"/>
      <c r="Y18" s="19"/>
      <c r="Z18" s="19"/>
      <c r="AA18" s="19"/>
      <c r="AB18" s="19"/>
    </row>
    <row r="19" spans="2:28" x14ac:dyDescent="0.25">
      <c r="B19" s="17"/>
      <c r="C19" s="19"/>
      <c r="D19" s="27"/>
      <c r="E19" s="17"/>
      <c r="F19" s="24"/>
      <c r="G19" s="18"/>
      <c r="H19" s="18"/>
      <c r="I19" s="18"/>
      <c r="J19" s="18"/>
      <c r="K19" s="18"/>
      <c r="L19" s="18"/>
      <c r="M19" s="18"/>
      <c r="N19" s="18"/>
      <c r="O19" s="18"/>
      <c r="P19" s="18"/>
      <c r="Q19" s="18"/>
      <c r="R19" s="18"/>
      <c r="S19" s="18"/>
      <c r="T19" s="18"/>
      <c r="U19" s="18"/>
      <c r="V19" s="18"/>
      <c r="W19" s="18"/>
      <c r="X19" s="18"/>
      <c r="Y19" s="19"/>
      <c r="Z19" s="19"/>
      <c r="AA19" s="19"/>
      <c r="AB19" s="19"/>
    </row>
    <row r="20" spans="2:28" x14ac:dyDescent="0.25">
      <c r="B20" s="30"/>
      <c r="C20" s="19"/>
      <c r="D20" s="27"/>
      <c r="E20" s="31"/>
      <c r="F20" s="32"/>
      <c r="G20" s="18"/>
      <c r="H20" s="18"/>
      <c r="I20" s="18"/>
      <c r="J20" s="18"/>
      <c r="K20" s="18"/>
      <c r="L20" s="18"/>
      <c r="M20" s="18"/>
      <c r="N20" s="18"/>
      <c r="O20" s="18"/>
      <c r="P20" s="18"/>
      <c r="Q20" s="18"/>
      <c r="R20" s="18"/>
      <c r="S20" s="18"/>
      <c r="T20" s="18"/>
      <c r="U20" s="18"/>
      <c r="V20" s="18"/>
      <c r="W20" s="18"/>
      <c r="X20" s="18"/>
      <c r="Y20" s="3"/>
      <c r="Z20" s="3"/>
      <c r="AA20" s="3"/>
      <c r="AB20" s="3"/>
    </row>
    <row r="23" spans="2:28" x14ac:dyDescent="0.25">
      <c r="H23" s="12" t="s">
        <v>448</v>
      </c>
    </row>
    <row r="24" spans="2:28" x14ac:dyDescent="0.25">
      <c r="H24" s="12" t="s">
        <v>451</v>
      </c>
    </row>
  </sheetData>
  <mergeCells count="11">
    <mergeCell ref="Z8:AB8"/>
    <mergeCell ref="B2:AB2"/>
    <mergeCell ref="Y7:AB7"/>
    <mergeCell ref="B8:B9"/>
    <mergeCell ref="C8:C9"/>
    <mergeCell ref="D8:D9"/>
    <mergeCell ref="E8:E9"/>
    <mergeCell ref="F8:G8"/>
    <mergeCell ref="J8:U8"/>
    <mergeCell ref="H8:I8"/>
    <mergeCell ref="V8:W8"/>
  </mergeCells>
  <pageMargins left="0.7" right="0.7" top="0.75" bottom="0.75" header="0.3" footer="0.3"/>
  <pageSetup paperSize="5" scale="43"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C30"/>
  <sheetViews>
    <sheetView showGridLines="0" topLeftCell="C1" zoomScale="75" zoomScaleNormal="75" workbookViewId="0">
      <selection activeCell="A30" sqref="A1:AC30"/>
    </sheetView>
  </sheetViews>
  <sheetFormatPr baseColWidth="10" defaultColWidth="10.7109375" defaultRowHeight="15" x14ac:dyDescent="0.25"/>
  <cols>
    <col min="1" max="1" width="6.28515625" customWidth="1"/>
    <col min="2" max="2" width="61.85546875" customWidth="1"/>
    <col min="3" max="3" width="23.7109375" bestFit="1" customWidth="1"/>
    <col min="4" max="4" width="21.85546875" bestFit="1" customWidth="1"/>
    <col min="5" max="5" width="41.28515625" bestFit="1" customWidth="1"/>
    <col min="6" max="6" width="8.42578125" style="1" customWidth="1"/>
    <col min="7" max="7" width="10.28515625" style="1" customWidth="1"/>
    <col min="8" max="8" width="10.28515625" style="12" customWidth="1"/>
    <col min="9" max="9" width="13.28515625" style="12" customWidth="1"/>
    <col min="10" max="21" width="5.42578125" style="1" customWidth="1"/>
    <col min="22" max="22" width="17.85546875" style="12" customWidth="1"/>
    <col min="23" max="23" width="16.5703125" style="12" customWidth="1"/>
    <col min="24" max="24" width="22.42578125" style="12" customWidth="1"/>
    <col min="25" max="25" width="15.85546875" bestFit="1" customWidth="1"/>
    <col min="27" max="27" width="16.42578125" customWidth="1"/>
    <col min="28" max="28" width="13.28515625" customWidth="1"/>
  </cols>
  <sheetData>
    <row r="1" spans="2:29" ht="105.75" customHeight="1" x14ac:dyDescent="0.25"/>
    <row r="2" spans="2:29" ht="27" customHeight="1" x14ac:dyDescent="0.25">
      <c r="B2" s="106" t="s">
        <v>25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row>
    <row r="3" spans="2:29" x14ac:dyDescent="0.25">
      <c r="B3" s="4" t="s">
        <v>24</v>
      </c>
      <c r="C3" s="5" t="s">
        <v>41</v>
      </c>
    </row>
    <row r="4" spans="2:29" ht="15.75" thickBot="1" x14ac:dyDescent="0.3">
      <c r="B4" s="4" t="s">
        <v>26</v>
      </c>
      <c r="C4" t="s">
        <v>193</v>
      </c>
    </row>
    <row r="5" spans="2:29" x14ac:dyDescent="0.25">
      <c r="B5" s="4"/>
      <c r="C5" s="66" t="s">
        <v>17</v>
      </c>
      <c r="D5" s="67" t="s">
        <v>18</v>
      </c>
    </row>
    <row r="6" spans="2:29" ht="15.75" thickBot="1" x14ac:dyDescent="0.3">
      <c r="B6" s="4" t="s">
        <v>4</v>
      </c>
      <c r="C6" s="6"/>
      <c r="D6" s="7"/>
    </row>
    <row r="7" spans="2:29" x14ac:dyDescent="0.25">
      <c r="Y7" s="124" t="s">
        <v>22</v>
      </c>
      <c r="Z7" s="124"/>
      <c r="AA7" s="124"/>
      <c r="AB7" s="124"/>
      <c r="AC7" s="2"/>
    </row>
    <row r="8" spans="2:29" ht="15.75" x14ac:dyDescent="0.25">
      <c r="B8" s="123" t="s">
        <v>28</v>
      </c>
      <c r="C8" s="123" t="s">
        <v>0</v>
      </c>
      <c r="D8" s="123" t="s">
        <v>1</v>
      </c>
      <c r="E8" s="123" t="s">
        <v>2</v>
      </c>
      <c r="F8" s="123" t="s">
        <v>3</v>
      </c>
      <c r="G8" s="123"/>
      <c r="H8" s="111" t="s">
        <v>421</v>
      </c>
      <c r="I8" s="112"/>
      <c r="J8" s="123" t="s">
        <v>27</v>
      </c>
      <c r="K8" s="123"/>
      <c r="L8" s="123"/>
      <c r="M8" s="123"/>
      <c r="N8" s="123"/>
      <c r="O8" s="123"/>
      <c r="P8" s="123"/>
      <c r="Q8" s="123"/>
      <c r="R8" s="123"/>
      <c r="S8" s="123"/>
      <c r="T8" s="123"/>
      <c r="U8" s="123"/>
      <c r="V8" s="113" t="s">
        <v>422</v>
      </c>
      <c r="W8" s="114"/>
      <c r="X8" s="73" t="s">
        <v>423</v>
      </c>
      <c r="Y8" s="65"/>
      <c r="Z8" s="117" t="s">
        <v>23</v>
      </c>
      <c r="AA8" s="117"/>
      <c r="AB8" s="117"/>
    </row>
    <row r="9" spans="2:29" ht="45" x14ac:dyDescent="0.25">
      <c r="B9" s="123"/>
      <c r="C9" s="123"/>
      <c r="D9" s="123"/>
      <c r="E9" s="123"/>
      <c r="F9" s="62" t="s">
        <v>21</v>
      </c>
      <c r="G9" s="62" t="s">
        <v>20</v>
      </c>
      <c r="H9" s="79" t="s">
        <v>426</v>
      </c>
      <c r="I9" s="77" t="s">
        <v>425</v>
      </c>
      <c r="J9" s="62" t="s">
        <v>5</v>
      </c>
      <c r="K9" s="62" t="s">
        <v>6</v>
      </c>
      <c r="L9" s="62" t="s">
        <v>7</v>
      </c>
      <c r="M9" s="62" t="s">
        <v>8</v>
      </c>
      <c r="N9" s="62" t="s">
        <v>9</v>
      </c>
      <c r="O9" s="62" t="s">
        <v>10</v>
      </c>
      <c r="P9" s="62" t="s">
        <v>11</v>
      </c>
      <c r="Q9" s="62" t="s">
        <v>12</v>
      </c>
      <c r="R9" s="62" t="s">
        <v>13</v>
      </c>
      <c r="S9" s="62" t="s">
        <v>14</v>
      </c>
      <c r="T9" s="62" t="s">
        <v>15</v>
      </c>
      <c r="U9" s="62" t="s">
        <v>16</v>
      </c>
      <c r="V9" s="72" t="s">
        <v>424</v>
      </c>
      <c r="W9" s="72" t="s">
        <v>425</v>
      </c>
      <c r="X9" s="75" t="s">
        <v>425</v>
      </c>
      <c r="Y9" s="62" t="s">
        <v>29</v>
      </c>
      <c r="Z9" s="62" t="s">
        <v>30</v>
      </c>
      <c r="AA9" s="62" t="s">
        <v>31</v>
      </c>
      <c r="AB9" s="62" t="s">
        <v>2</v>
      </c>
    </row>
    <row r="10" spans="2:29" ht="46.5" customHeight="1" x14ac:dyDescent="0.25">
      <c r="B10" s="28" t="s">
        <v>194</v>
      </c>
      <c r="C10" s="20" t="s">
        <v>268</v>
      </c>
      <c r="D10" s="23" t="s">
        <v>195</v>
      </c>
      <c r="E10" s="45" t="s">
        <v>359</v>
      </c>
      <c r="F10" s="36" t="s">
        <v>78</v>
      </c>
      <c r="G10" s="11" t="s">
        <v>272</v>
      </c>
      <c r="H10" s="84">
        <v>0.1429</v>
      </c>
      <c r="I10" s="84">
        <v>0.1429</v>
      </c>
      <c r="J10" s="11" t="s">
        <v>282</v>
      </c>
      <c r="K10" s="11" t="s">
        <v>282</v>
      </c>
      <c r="L10" s="11" t="s">
        <v>282</v>
      </c>
      <c r="M10" s="11" t="s">
        <v>282</v>
      </c>
      <c r="N10" s="11" t="s">
        <v>282</v>
      </c>
      <c r="O10" s="11" t="s">
        <v>282</v>
      </c>
      <c r="P10" s="11" t="s">
        <v>282</v>
      </c>
      <c r="Q10" s="11" t="s">
        <v>282</v>
      </c>
      <c r="R10" s="11" t="s">
        <v>282</v>
      </c>
      <c r="S10" s="11" t="s">
        <v>282</v>
      </c>
      <c r="T10" s="11" t="s">
        <v>282</v>
      </c>
      <c r="U10" s="11" t="s">
        <v>282</v>
      </c>
      <c r="V10" s="84">
        <v>3.5700000000000003E-2</v>
      </c>
      <c r="W10" s="84">
        <v>3.5700000000000003E-2</v>
      </c>
      <c r="X10" s="53" t="s">
        <v>447</v>
      </c>
      <c r="Y10" s="11">
        <v>2</v>
      </c>
      <c r="Z10" s="11">
        <v>2.5</v>
      </c>
      <c r="AA10" s="11" t="s">
        <v>403</v>
      </c>
      <c r="AB10" s="11" t="s">
        <v>418</v>
      </c>
    </row>
    <row r="11" spans="2:29" ht="71.25" customHeight="1" x14ac:dyDescent="0.25">
      <c r="B11" s="28" t="s">
        <v>197</v>
      </c>
      <c r="C11" s="20" t="s">
        <v>268</v>
      </c>
      <c r="D11" s="23" t="s">
        <v>195</v>
      </c>
      <c r="E11" s="45" t="s">
        <v>360</v>
      </c>
      <c r="F11" s="36" t="s">
        <v>47</v>
      </c>
      <c r="G11" s="11" t="s">
        <v>272</v>
      </c>
      <c r="H11" s="84">
        <v>0.1429</v>
      </c>
      <c r="I11" s="84">
        <v>0.1429</v>
      </c>
      <c r="J11" s="11" t="s">
        <v>282</v>
      </c>
      <c r="K11" s="11" t="s">
        <v>282</v>
      </c>
      <c r="L11" s="11" t="s">
        <v>282</v>
      </c>
      <c r="M11" s="11" t="s">
        <v>282</v>
      </c>
      <c r="N11" s="11" t="s">
        <v>282</v>
      </c>
      <c r="O11" s="11" t="s">
        <v>282</v>
      </c>
      <c r="P11" s="11" t="s">
        <v>282</v>
      </c>
      <c r="Q11" s="11" t="s">
        <v>282</v>
      </c>
      <c r="R11" s="11" t="s">
        <v>282</v>
      </c>
      <c r="S11" s="11" t="s">
        <v>282</v>
      </c>
      <c r="T11" s="11" t="s">
        <v>282</v>
      </c>
      <c r="U11" s="11" t="s">
        <v>282</v>
      </c>
      <c r="V11" s="84">
        <v>3.5700000000000003E-2</v>
      </c>
      <c r="W11" s="84">
        <v>3.5700000000000003E-2</v>
      </c>
      <c r="X11" s="53" t="s">
        <v>447</v>
      </c>
      <c r="Y11" s="11">
        <v>2</v>
      </c>
      <c r="Z11" s="11">
        <v>2.4</v>
      </c>
      <c r="AA11" s="11" t="s">
        <v>403</v>
      </c>
      <c r="AB11" s="11" t="s">
        <v>419</v>
      </c>
    </row>
    <row r="12" spans="2:29" ht="38.25" x14ac:dyDescent="0.25">
      <c r="B12" s="28" t="s">
        <v>198</v>
      </c>
      <c r="C12" s="20" t="s">
        <v>268</v>
      </c>
      <c r="D12" s="23" t="s">
        <v>195</v>
      </c>
      <c r="E12" s="45" t="s">
        <v>361</v>
      </c>
      <c r="F12" s="36" t="s">
        <v>47</v>
      </c>
      <c r="G12" s="11" t="s">
        <v>272</v>
      </c>
      <c r="H12" s="84">
        <v>0.1429</v>
      </c>
      <c r="I12" s="84">
        <v>0.1429</v>
      </c>
      <c r="J12" s="11" t="s">
        <v>282</v>
      </c>
      <c r="K12" s="11" t="s">
        <v>282</v>
      </c>
      <c r="L12" s="11" t="s">
        <v>282</v>
      </c>
      <c r="M12" s="11" t="s">
        <v>282</v>
      </c>
      <c r="N12" s="11" t="s">
        <v>282</v>
      </c>
      <c r="O12" s="11" t="s">
        <v>282</v>
      </c>
      <c r="P12" s="11" t="s">
        <v>282</v>
      </c>
      <c r="Q12" s="11" t="s">
        <v>282</v>
      </c>
      <c r="R12" s="11" t="s">
        <v>282</v>
      </c>
      <c r="S12" s="11" t="s">
        <v>282</v>
      </c>
      <c r="T12" s="11" t="s">
        <v>282</v>
      </c>
      <c r="U12" s="11" t="s">
        <v>282</v>
      </c>
      <c r="V12" s="84">
        <v>3.5700000000000003E-2</v>
      </c>
      <c r="W12" s="84">
        <v>3.5700000000000003E-2</v>
      </c>
      <c r="X12" s="53" t="s">
        <v>447</v>
      </c>
      <c r="Y12" s="11">
        <v>2</v>
      </c>
      <c r="Z12" s="11">
        <v>2.4</v>
      </c>
      <c r="AA12" s="11" t="s">
        <v>398</v>
      </c>
      <c r="AB12" s="11" t="s">
        <v>398</v>
      </c>
    </row>
    <row r="13" spans="2:29" ht="38.25" x14ac:dyDescent="0.25">
      <c r="B13" s="28" t="s">
        <v>199</v>
      </c>
      <c r="C13" s="20" t="s">
        <v>268</v>
      </c>
      <c r="D13" s="23" t="s">
        <v>195</v>
      </c>
      <c r="E13" s="45" t="s">
        <v>362</v>
      </c>
      <c r="F13" s="36" t="s">
        <v>200</v>
      </c>
      <c r="G13" s="11" t="s">
        <v>272</v>
      </c>
      <c r="H13" s="84">
        <v>0.1429</v>
      </c>
      <c r="I13" s="84">
        <v>0.1429</v>
      </c>
      <c r="J13" s="11" t="s">
        <v>282</v>
      </c>
      <c r="K13" s="11" t="s">
        <v>282</v>
      </c>
      <c r="L13" s="11" t="s">
        <v>282</v>
      </c>
      <c r="M13" s="11" t="s">
        <v>282</v>
      </c>
      <c r="N13" s="11" t="s">
        <v>282</v>
      </c>
      <c r="O13" s="11" t="s">
        <v>282</v>
      </c>
      <c r="P13" s="11" t="s">
        <v>282</v>
      </c>
      <c r="Q13" s="11" t="s">
        <v>282</v>
      </c>
      <c r="R13" s="11" t="s">
        <v>282</v>
      </c>
      <c r="S13" s="11" t="s">
        <v>282</v>
      </c>
      <c r="T13" s="11" t="s">
        <v>282</v>
      </c>
      <c r="U13" s="11" t="s">
        <v>282</v>
      </c>
      <c r="V13" s="84">
        <v>3.5700000000000003E-2</v>
      </c>
      <c r="W13" s="84">
        <v>3.5700000000000003E-2</v>
      </c>
      <c r="X13" s="53" t="s">
        <v>447</v>
      </c>
      <c r="Y13" s="11">
        <v>2</v>
      </c>
      <c r="Z13" s="11">
        <v>2.4</v>
      </c>
      <c r="AA13" s="11" t="s">
        <v>398</v>
      </c>
      <c r="AB13" s="11" t="s">
        <v>398</v>
      </c>
    </row>
    <row r="14" spans="2:29" ht="52.5" customHeight="1" x14ac:dyDescent="0.25">
      <c r="B14" s="28" t="s">
        <v>201</v>
      </c>
      <c r="C14" s="20" t="s">
        <v>268</v>
      </c>
      <c r="D14" s="23" t="s">
        <v>195</v>
      </c>
      <c r="E14" s="45" t="s">
        <v>363</v>
      </c>
      <c r="F14" s="36" t="s">
        <v>117</v>
      </c>
      <c r="G14" s="11" t="s">
        <v>272</v>
      </c>
      <c r="H14" s="84">
        <v>0.1429</v>
      </c>
      <c r="I14" s="84">
        <v>0.1429</v>
      </c>
      <c r="J14" s="11" t="s">
        <v>282</v>
      </c>
      <c r="K14" s="11" t="s">
        <v>282</v>
      </c>
      <c r="L14" s="11" t="s">
        <v>282</v>
      </c>
      <c r="M14" s="11" t="s">
        <v>282</v>
      </c>
      <c r="N14" s="11" t="s">
        <v>282</v>
      </c>
      <c r="O14" s="11" t="s">
        <v>282</v>
      </c>
      <c r="P14" s="11" t="s">
        <v>282</v>
      </c>
      <c r="Q14" s="11" t="s">
        <v>282</v>
      </c>
      <c r="R14" s="11" t="s">
        <v>282</v>
      </c>
      <c r="S14" s="11" t="s">
        <v>282</v>
      </c>
      <c r="T14" s="11" t="s">
        <v>282</v>
      </c>
      <c r="U14" s="11" t="s">
        <v>282</v>
      </c>
      <c r="V14" s="84">
        <v>3.5700000000000003E-2</v>
      </c>
      <c r="W14" s="84">
        <v>3.5700000000000003E-2</v>
      </c>
      <c r="X14" s="53" t="s">
        <v>447</v>
      </c>
      <c r="Y14" s="11">
        <v>2</v>
      </c>
      <c r="Z14" s="11">
        <v>2.4</v>
      </c>
      <c r="AA14" s="11" t="s">
        <v>398</v>
      </c>
      <c r="AB14" s="11" t="s">
        <v>407</v>
      </c>
    </row>
    <row r="15" spans="2:29" ht="51" customHeight="1" x14ac:dyDescent="0.25">
      <c r="B15" s="28" t="s">
        <v>202</v>
      </c>
      <c r="C15" s="20" t="s">
        <v>268</v>
      </c>
      <c r="D15" s="23" t="s">
        <v>195</v>
      </c>
      <c r="E15" s="45" t="s">
        <v>364</v>
      </c>
      <c r="F15" s="36" t="s">
        <v>196</v>
      </c>
      <c r="G15" s="11" t="s">
        <v>272</v>
      </c>
      <c r="H15" s="84">
        <v>0.1429</v>
      </c>
      <c r="I15" s="84">
        <v>0.1429</v>
      </c>
      <c r="J15" s="11" t="s">
        <v>282</v>
      </c>
      <c r="K15" s="11" t="s">
        <v>282</v>
      </c>
      <c r="L15" s="11" t="s">
        <v>282</v>
      </c>
      <c r="M15" s="11" t="s">
        <v>282</v>
      </c>
      <c r="N15" s="11" t="s">
        <v>282</v>
      </c>
      <c r="O15" s="11" t="s">
        <v>282</v>
      </c>
      <c r="P15" s="11" t="s">
        <v>282</v>
      </c>
      <c r="Q15" s="11" t="s">
        <v>282</v>
      </c>
      <c r="R15" s="11" t="s">
        <v>282</v>
      </c>
      <c r="S15" s="11" t="s">
        <v>282</v>
      </c>
      <c r="T15" s="11" t="s">
        <v>282</v>
      </c>
      <c r="U15" s="11" t="s">
        <v>282</v>
      </c>
      <c r="V15" s="84">
        <v>3.5700000000000003E-2</v>
      </c>
      <c r="W15" s="84">
        <v>3.5700000000000003E-2</v>
      </c>
      <c r="X15" s="53" t="s">
        <v>447</v>
      </c>
      <c r="Y15" s="11">
        <v>2</v>
      </c>
      <c r="Z15" s="11">
        <v>2.4</v>
      </c>
      <c r="AA15" s="11" t="s">
        <v>398</v>
      </c>
      <c r="AB15" s="11" t="s">
        <v>407</v>
      </c>
    </row>
    <row r="16" spans="2:29" ht="25.5" x14ac:dyDescent="0.25">
      <c r="B16" s="28" t="s">
        <v>203</v>
      </c>
      <c r="C16" s="20" t="s">
        <v>268</v>
      </c>
      <c r="D16" s="23" t="s">
        <v>195</v>
      </c>
      <c r="E16" s="45" t="s">
        <v>365</v>
      </c>
      <c r="F16" s="36" t="s">
        <v>204</v>
      </c>
      <c r="G16" s="11" t="s">
        <v>272</v>
      </c>
      <c r="H16" s="84">
        <v>0.1429</v>
      </c>
      <c r="I16" s="84">
        <v>0.1429</v>
      </c>
      <c r="J16" s="11" t="s">
        <v>282</v>
      </c>
      <c r="K16" s="11" t="s">
        <v>282</v>
      </c>
      <c r="L16" s="11" t="s">
        <v>282</v>
      </c>
      <c r="M16" s="11" t="s">
        <v>282</v>
      </c>
      <c r="N16" s="11" t="s">
        <v>282</v>
      </c>
      <c r="O16" s="11" t="s">
        <v>282</v>
      </c>
      <c r="P16" s="11" t="s">
        <v>282</v>
      </c>
      <c r="Q16" s="11" t="s">
        <v>282</v>
      </c>
      <c r="R16" s="11" t="s">
        <v>282</v>
      </c>
      <c r="S16" s="11" t="s">
        <v>282</v>
      </c>
      <c r="T16" s="11" t="s">
        <v>282</v>
      </c>
      <c r="U16" s="11" t="s">
        <v>282</v>
      </c>
      <c r="V16" s="84">
        <v>3.5700000000000003E-2</v>
      </c>
      <c r="W16" s="84">
        <v>3.5700000000000003E-2</v>
      </c>
      <c r="X16" s="53" t="s">
        <v>447</v>
      </c>
      <c r="Y16" s="11">
        <v>2</v>
      </c>
      <c r="Z16" s="11">
        <v>2.4</v>
      </c>
      <c r="AA16" s="11" t="s">
        <v>398</v>
      </c>
      <c r="AB16" s="11" t="s">
        <v>407</v>
      </c>
    </row>
    <row r="17" spans="2:28" ht="18.75" x14ac:dyDescent="0.25">
      <c r="B17" s="17"/>
      <c r="C17" s="19"/>
      <c r="D17" s="27"/>
      <c r="E17" s="17"/>
      <c r="F17" s="24"/>
      <c r="G17" s="18"/>
      <c r="H17" s="91">
        <f>SUM(H10:H16)</f>
        <v>1.0003</v>
      </c>
      <c r="I17" s="91">
        <f>SUM(I10:I16)</f>
        <v>1.0003</v>
      </c>
      <c r="J17" s="18"/>
      <c r="K17" s="18"/>
      <c r="L17" s="18"/>
      <c r="M17" s="18"/>
      <c r="N17" s="18"/>
      <c r="O17" s="18"/>
      <c r="P17" s="18"/>
      <c r="Q17" s="18"/>
      <c r="R17" s="18"/>
      <c r="S17" s="18"/>
      <c r="T17" s="18"/>
      <c r="U17" s="18"/>
      <c r="V17" s="85">
        <f>SUM(V10:V16)</f>
        <v>0.24990000000000004</v>
      </c>
      <c r="W17" s="85">
        <f>SUM(W10:W16)</f>
        <v>0.24990000000000004</v>
      </c>
      <c r="X17" s="18"/>
      <c r="Y17" s="19"/>
      <c r="Z17" s="19"/>
      <c r="AA17" s="19"/>
      <c r="AB17" s="19"/>
    </row>
    <row r="18" spans="2:28" x14ac:dyDescent="0.25">
      <c r="B18" s="17"/>
      <c r="C18" s="19"/>
      <c r="D18" s="27"/>
      <c r="E18" s="17"/>
      <c r="F18" s="24"/>
      <c r="G18" s="18"/>
      <c r="H18" s="18"/>
      <c r="I18" s="18"/>
      <c r="J18" s="18"/>
      <c r="K18" s="18"/>
      <c r="L18" s="18"/>
      <c r="M18" s="18"/>
      <c r="N18" s="18"/>
      <c r="O18" s="18"/>
      <c r="P18" s="18"/>
      <c r="Q18" s="18"/>
      <c r="R18" s="18"/>
      <c r="S18" s="18"/>
      <c r="T18" s="18"/>
      <c r="U18" s="18"/>
      <c r="V18" s="18"/>
      <c r="W18" s="18"/>
      <c r="X18" s="18"/>
      <c r="Y18" s="19"/>
      <c r="Z18" s="19"/>
      <c r="AA18" s="19"/>
      <c r="AB18" s="19"/>
    </row>
    <row r="19" spans="2:28" x14ac:dyDescent="0.25">
      <c r="B19" s="17"/>
      <c r="C19" s="19"/>
      <c r="D19" s="27"/>
      <c r="E19" s="17"/>
      <c r="F19" s="24"/>
      <c r="G19" s="18"/>
      <c r="H19" s="18"/>
      <c r="I19" s="18"/>
      <c r="J19" s="18"/>
      <c r="K19" s="18"/>
      <c r="L19" s="18"/>
      <c r="M19" s="18"/>
      <c r="N19" s="18"/>
      <c r="O19" s="18"/>
      <c r="P19" s="18"/>
      <c r="Q19" s="18"/>
      <c r="R19" s="18"/>
      <c r="S19" s="18"/>
      <c r="T19" s="18"/>
      <c r="U19" s="18"/>
      <c r="V19" s="18"/>
      <c r="W19" s="18"/>
      <c r="X19" s="18"/>
      <c r="Y19" s="19"/>
      <c r="Z19" s="19"/>
      <c r="AA19" s="19"/>
      <c r="AB19" s="19"/>
    </row>
    <row r="20" spans="2:28" x14ac:dyDescent="0.25">
      <c r="B20" s="17"/>
      <c r="C20" s="19"/>
      <c r="D20" s="27"/>
      <c r="E20" s="17"/>
      <c r="F20" s="24"/>
      <c r="G20" s="18"/>
      <c r="H20" s="18"/>
      <c r="I20" s="18"/>
      <c r="J20" s="18"/>
      <c r="K20" s="18"/>
      <c r="L20" s="18"/>
      <c r="M20" s="18"/>
      <c r="N20" s="18"/>
      <c r="O20" s="18"/>
      <c r="P20" s="18"/>
      <c r="Q20" s="18"/>
      <c r="R20" s="18"/>
      <c r="S20" s="18"/>
      <c r="T20" s="18"/>
      <c r="U20" s="18"/>
      <c r="V20" s="18"/>
      <c r="W20" s="18"/>
      <c r="X20" s="18"/>
      <c r="Y20" s="19"/>
      <c r="Z20" s="19"/>
      <c r="AA20" s="19"/>
      <c r="AB20" s="19"/>
    </row>
    <row r="21" spans="2:28" x14ac:dyDescent="0.25">
      <c r="B21" s="17"/>
      <c r="C21" s="19"/>
      <c r="D21" s="27"/>
      <c r="E21" s="17"/>
      <c r="F21" s="24"/>
      <c r="G21" s="18"/>
      <c r="H21" s="18"/>
      <c r="I21" s="18"/>
      <c r="J21" s="18"/>
      <c r="K21" s="18"/>
      <c r="L21" s="18"/>
      <c r="M21" s="18"/>
      <c r="N21" s="18"/>
      <c r="O21" s="18"/>
      <c r="P21" s="18"/>
      <c r="Q21" s="18"/>
      <c r="R21" s="18"/>
      <c r="S21" s="18"/>
      <c r="T21" s="18"/>
      <c r="U21" s="18"/>
      <c r="V21" s="18"/>
      <c r="W21" s="18"/>
      <c r="X21" s="18"/>
      <c r="Y21" s="19"/>
      <c r="Z21" s="19"/>
      <c r="AA21" s="19"/>
      <c r="AB21" s="19"/>
    </row>
    <row r="22" spans="2:28" x14ac:dyDescent="0.25">
      <c r="B22" s="17"/>
      <c r="C22" s="19"/>
      <c r="D22" s="27"/>
      <c r="E22" s="17"/>
      <c r="F22" s="24"/>
      <c r="G22" s="18"/>
      <c r="H22" s="18"/>
      <c r="I22" s="18"/>
      <c r="J22" s="18"/>
      <c r="K22" s="18"/>
      <c r="L22" s="18"/>
      <c r="M22" s="18"/>
      <c r="N22" s="18"/>
      <c r="O22" s="18"/>
      <c r="P22" s="18"/>
      <c r="Q22" s="18"/>
      <c r="R22" s="18"/>
      <c r="S22" s="18"/>
      <c r="T22" s="18"/>
      <c r="U22" s="18"/>
      <c r="V22" s="18"/>
      <c r="W22" s="18"/>
      <c r="X22" s="18"/>
      <c r="Y22" s="19"/>
      <c r="Z22" s="19"/>
      <c r="AA22" s="19"/>
      <c r="AB22" s="19"/>
    </row>
    <row r="23" spans="2:28" x14ac:dyDescent="0.25">
      <c r="B23" s="17"/>
      <c r="C23" s="19"/>
      <c r="D23" s="27"/>
      <c r="E23" s="17"/>
      <c r="F23" s="24"/>
      <c r="G23" s="18"/>
      <c r="H23" s="18"/>
      <c r="I23" s="18"/>
      <c r="J23" s="18"/>
      <c r="K23" s="18"/>
      <c r="L23" s="18"/>
      <c r="M23" s="18"/>
      <c r="N23" s="18"/>
      <c r="O23" s="18"/>
      <c r="P23" s="18"/>
      <c r="Q23" s="18"/>
      <c r="R23" s="18"/>
      <c r="S23" s="18"/>
      <c r="T23" s="18"/>
      <c r="U23" s="18"/>
      <c r="V23" s="18"/>
      <c r="W23" s="18"/>
      <c r="X23" s="18"/>
      <c r="Y23" s="19"/>
      <c r="Z23" s="19"/>
      <c r="AA23" s="19"/>
      <c r="AB23" s="19"/>
    </row>
    <row r="24" spans="2:28" x14ac:dyDescent="0.25">
      <c r="B24" s="17"/>
      <c r="C24" s="19"/>
      <c r="D24" s="27"/>
      <c r="E24" s="17"/>
      <c r="F24" s="24"/>
      <c r="G24" s="18"/>
      <c r="H24" s="18"/>
      <c r="I24" s="18"/>
      <c r="J24" s="18"/>
      <c r="K24" s="18"/>
      <c r="L24" s="18"/>
      <c r="M24" s="18"/>
      <c r="N24" s="18"/>
      <c r="O24" s="18"/>
      <c r="P24" s="18"/>
      <c r="Q24" s="18"/>
      <c r="R24" s="18"/>
      <c r="S24" s="18"/>
      <c r="T24" s="18"/>
      <c r="U24" s="18"/>
      <c r="V24" s="18"/>
      <c r="W24" s="18"/>
      <c r="X24" s="18"/>
      <c r="Y24" s="19"/>
      <c r="Z24" s="19"/>
      <c r="AA24" s="19"/>
      <c r="AB24" s="19"/>
    </row>
    <row r="25" spans="2:28" x14ac:dyDescent="0.25">
      <c r="B25" s="30"/>
      <c r="C25" s="19"/>
      <c r="D25" s="27"/>
      <c r="E25" s="31"/>
      <c r="F25" s="32"/>
      <c r="G25" s="18"/>
      <c r="H25" s="18"/>
      <c r="I25" s="18"/>
      <c r="J25" s="18"/>
      <c r="K25" s="18"/>
      <c r="L25" s="18"/>
      <c r="M25" s="18"/>
      <c r="N25" s="18"/>
      <c r="O25" s="18"/>
      <c r="P25" s="18"/>
      <c r="Q25" s="18"/>
      <c r="R25" s="18"/>
      <c r="S25" s="18"/>
      <c r="T25" s="18"/>
      <c r="U25" s="18"/>
      <c r="V25" s="18"/>
      <c r="W25" s="18"/>
      <c r="X25" s="18"/>
      <c r="Y25" s="3"/>
      <c r="Z25" s="3"/>
      <c r="AA25" s="3"/>
      <c r="AB25" s="3"/>
    </row>
    <row r="29" spans="2:28" x14ac:dyDescent="0.25">
      <c r="M29" s="1" t="s">
        <v>448</v>
      </c>
    </row>
    <row r="30" spans="2:28" x14ac:dyDescent="0.25">
      <c r="M30" s="1" t="s">
        <v>451</v>
      </c>
    </row>
  </sheetData>
  <mergeCells count="11">
    <mergeCell ref="Z8:AB8"/>
    <mergeCell ref="B2:AB2"/>
    <mergeCell ref="Y7:AB7"/>
    <mergeCell ref="B8:B9"/>
    <mergeCell ref="C8:C9"/>
    <mergeCell ref="D8:D9"/>
    <mergeCell ref="E8:E9"/>
    <mergeCell ref="F8:G8"/>
    <mergeCell ref="J8:U8"/>
    <mergeCell ref="H8:I8"/>
    <mergeCell ref="V8:W8"/>
  </mergeCells>
  <pageMargins left="0.7" right="0.7" top="0.75" bottom="0.75" header="0.3" footer="0.3"/>
  <pageSetup paperSize="5" scale="42"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C31"/>
  <sheetViews>
    <sheetView showGridLines="0" zoomScale="70" zoomScaleNormal="70" workbookViewId="0">
      <selection activeCell="B33" sqref="B1:AD33"/>
    </sheetView>
  </sheetViews>
  <sheetFormatPr baseColWidth="10" defaultColWidth="10.7109375" defaultRowHeight="15" x14ac:dyDescent="0.25"/>
  <cols>
    <col min="1" max="1" width="6.28515625" customWidth="1"/>
    <col min="2" max="2" width="61.85546875" customWidth="1"/>
    <col min="3" max="3" width="23.7109375" bestFit="1" customWidth="1"/>
    <col min="4" max="4" width="21.85546875" bestFit="1" customWidth="1"/>
    <col min="5" max="5" width="41.28515625" bestFit="1" customWidth="1"/>
    <col min="6" max="6" width="8.42578125" style="1" customWidth="1"/>
    <col min="7" max="7" width="10.28515625" style="1" customWidth="1"/>
    <col min="8" max="8" width="10.28515625" style="12" customWidth="1"/>
    <col min="9" max="9" width="15.28515625" style="12" customWidth="1"/>
    <col min="10" max="21" width="5.42578125" style="1" customWidth="1"/>
    <col min="22" max="22" width="16.7109375" style="12" customWidth="1"/>
    <col min="23" max="23" width="18.42578125" style="12" customWidth="1"/>
    <col min="24" max="24" width="18.5703125" style="12" customWidth="1"/>
    <col min="25" max="25" width="15.85546875" bestFit="1" customWidth="1"/>
    <col min="27" max="27" width="16.42578125" customWidth="1"/>
    <col min="28" max="28" width="13.28515625" customWidth="1"/>
  </cols>
  <sheetData>
    <row r="1" spans="2:29" ht="105.75" customHeight="1" x14ac:dyDescent="0.25"/>
    <row r="2" spans="2:29" ht="27" customHeight="1" x14ac:dyDescent="0.25">
      <c r="B2" s="106" t="s">
        <v>25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row>
    <row r="3" spans="2:29" x14ac:dyDescent="0.25">
      <c r="B3" s="4" t="s">
        <v>24</v>
      </c>
      <c r="C3" s="5" t="s">
        <v>41</v>
      </c>
    </row>
    <row r="4" spans="2:29" ht="15.75" thickBot="1" x14ac:dyDescent="0.3">
      <c r="B4" s="4" t="s">
        <v>26</v>
      </c>
      <c r="C4" t="s">
        <v>205</v>
      </c>
    </row>
    <row r="5" spans="2:29" x14ac:dyDescent="0.25">
      <c r="B5" s="4"/>
      <c r="C5" s="66" t="s">
        <v>17</v>
      </c>
      <c r="D5" s="67" t="s">
        <v>18</v>
      </c>
    </row>
    <row r="6" spans="2:29" ht="15.75" thickBot="1" x14ac:dyDescent="0.3">
      <c r="B6" s="4" t="s">
        <v>4</v>
      </c>
      <c r="C6" s="6"/>
      <c r="D6" s="7"/>
    </row>
    <row r="7" spans="2:29" x14ac:dyDescent="0.25">
      <c r="Y7" s="124" t="s">
        <v>22</v>
      </c>
      <c r="Z7" s="124"/>
      <c r="AA7" s="124"/>
      <c r="AB7" s="124"/>
      <c r="AC7" s="2"/>
    </row>
    <row r="8" spans="2:29" ht="15.75" x14ac:dyDescent="0.25">
      <c r="B8" s="123" t="s">
        <v>28</v>
      </c>
      <c r="C8" s="123" t="s">
        <v>0</v>
      </c>
      <c r="D8" s="123" t="s">
        <v>1</v>
      </c>
      <c r="E8" s="123" t="s">
        <v>2</v>
      </c>
      <c r="F8" s="123" t="s">
        <v>3</v>
      </c>
      <c r="G8" s="123"/>
      <c r="H8" s="111" t="s">
        <v>421</v>
      </c>
      <c r="I8" s="112"/>
      <c r="J8" s="123" t="s">
        <v>27</v>
      </c>
      <c r="K8" s="123"/>
      <c r="L8" s="123"/>
      <c r="M8" s="123"/>
      <c r="N8" s="123"/>
      <c r="O8" s="123"/>
      <c r="P8" s="123"/>
      <c r="Q8" s="123"/>
      <c r="R8" s="123"/>
      <c r="S8" s="123"/>
      <c r="T8" s="123"/>
      <c r="U8" s="123"/>
      <c r="V8" s="113" t="s">
        <v>422</v>
      </c>
      <c r="W8" s="114"/>
      <c r="X8" s="73" t="s">
        <v>423</v>
      </c>
      <c r="Y8" s="65"/>
      <c r="Z8" s="117" t="s">
        <v>23</v>
      </c>
      <c r="AA8" s="117"/>
      <c r="AB8" s="117"/>
    </row>
    <row r="9" spans="2:29" ht="30" x14ac:dyDescent="0.25">
      <c r="B9" s="123"/>
      <c r="C9" s="123"/>
      <c r="D9" s="123"/>
      <c r="E9" s="123"/>
      <c r="F9" s="62" t="s">
        <v>21</v>
      </c>
      <c r="G9" s="62" t="s">
        <v>20</v>
      </c>
      <c r="H9" s="79" t="s">
        <v>426</v>
      </c>
      <c r="I9" s="75" t="s">
        <v>425</v>
      </c>
      <c r="J9" s="62" t="s">
        <v>5</v>
      </c>
      <c r="K9" s="62" t="s">
        <v>6</v>
      </c>
      <c r="L9" s="62" t="s">
        <v>7</v>
      </c>
      <c r="M9" s="62" t="s">
        <v>8</v>
      </c>
      <c r="N9" s="62" t="s">
        <v>9</v>
      </c>
      <c r="O9" s="62" t="s">
        <v>10</v>
      </c>
      <c r="P9" s="62" t="s">
        <v>11</v>
      </c>
      <c r="Q9" s="62" t="s">
        <v>12</v>
      </c>
      <c r="R9" s="62" t="s">
        <v>13</v>
      </c>
      <c r="S9" s="62" t="s">
        <v>14</v>
      </c>
      <c r="T9" s="62" t="s">
        <v>15</v>
      </c>
      <c r="U9" s="62" t="s">
        <v>16</v>
      </c>
      <c r="V9" s="72" t="s">
        <v>424</v>
      </c>
      <c r="W9" s="72" t="s">
        <v>425</v>
      </c>
      <c r="X9" s="75" t="s">
        <v>425</v>
      </c>
      <c r="Y9" s="62" t="s">
        <v>29</v>
      </c>
      <c r="Z9" s="62" t="s">
        <v>30</v>
      </c>
      <c r="AA9" s="62" t="s">
        <v>31</v>
      </c>
      <c r="AB9" s="62" t="s">
        <v>2</v>
      </c>
    </row>
    <row r="10" spans="2:29" ht="63" x14ac:dyDescent="0.25">
      <c r="B10" s="38" t="s">
        <v>211</v>
      </c>
      <c r="C10" s="20" t="s">
        <v>268</v>
      </c>
      <c r="D10" s="37" t="s">
        <v>206</v>
      </c>
      <c r="E10" s="38" t="s">
        <v>366</v>
      </c>
      <c r="F10" s="36" t="s">
        <v>207</v>
      </c>
      <c r="G10" s="43" t="s">
        <v>272</v>
      </c>
      <c r="H10" s="97">
        <v>0.125</v>
      </c>
      <c r="I10" s="97">
        <v>0.125</v>
      </c>
      <c r="J10" s="43" t="s">
        <v>282</v>
      </c>
      <c r="K10" s="43" t="s">
        <v>282</v>
      </c>
      <c r="L10" s="43" t="s">
        <v>282</v>
      </c>
      <c r="M10" s="43" t="s">
        <v>282</v>
      </c>
      <c r="N10" s="43" t="s">
        <v>282</v>
      </c>
      <c r="O10" s="43" t="s">
        <v>282</v>
      </c>
      <c r="P10" s="43" t="s">
        <v>282</v>
      </c>
      <c r="Q10" s="43" t="s">
        <v>282</v>
      </c>
      <c r="R10" s="43" t="s">
        <v>282</v>
      </c>
      <c r="S10" s="43" t="s">
        <v>282</v>
      </c>
      <c r="T10" s="43" t="s">
        <v>282</v>
      </c>
      <c r="U10" s="43" t="s">
        <v>282</v>
      </c>
      <c r="V10" s="96">
        <v>3.1300000000000001E-2</v>
      </c>
      <c r="W10" s="96">
        <v>3.1300000000000001E-2</v>
      </c>
      <c r="X10" s="103" t="s">
        <v>447</v>
      </c>
      <c r="Y10" s="39">
        <v>2</v>
      </c>
      <c r="Z10" s="39">
        <v>2.6</v>
      </c>
      <c r="AA10" s="43" t="s">
        <v>400</v>
      </c>
      <c r="AB10" s="43" t="s">
        <v>409</v>
      </c>
    </row>
    <row r="11" spans="2:29" ht="47.25" x14ac:dyDescent="0.25">
      <c r="B11" s="38" t="s">
        <v>212</v>
      </c>
      <c r="C11" s="20" t="s">
        <v>268</v>
      </c>
      <c r="D11" s="37" t="s">
        <v>206</v>
      </c>
      <c r="E11" s="38" t="s">
        <v>367</v>
      </c>
      <c r="F11" s="36" t="s">
        <v>207</v>
      </c>
      <c r="G11" s="43" t="s">
        <v>272</v>
      </c>
      <c r="H11" s="97">
        <v>0.125</v>
      </c>
      <c r="I11" s="97">
        <v>0.125</v>
      </c>
      <c r="J11" s="43" t="s">
        <v>282</v>
      </c>
      <c r="K11" s="43" t="s">
        <v>282</v>
      </c>
      <c r="L11" s="43" t="s">
        <v>282</v>
      </c>
      <c r="M11" s="43" t="s">
        <v>282</v>
      </c>
      <c r="N11" s="43" t="s">
        <v>282</v>
      </c>
      <c r="O11" s="43" t="s">
        <v>282</v>
      </c>
      <c r="P11" s="43" t="s">
        <v>282</v>
      </c>
      <c r="Q11" s="43" t="s">
        <v>282</v>
      </c>
      <c r="R11" s="43" t="s">
        <v>282</v>
      </c>
      <c r="S11" s="43" t="s">
        <v>282</v>
      </c>
      <c r="T11" s="43" t="s">
        <v>282</v>
      </c>
      <c r="U11" s="43" t="s">
        <v>282</v>
      </c>
      <c r="V11" s="96">
        <v>3.1300000000000001E-2</v>
      </c>
      <c r="W11" s="96">
        <v>3.1300000000000001E-2</v>
      </c>
      <c r="X11" s="103" t="s">
        <v>447</v>
      </c>
      <c r="Y11" s="39">
        <v>2</v>
      </c>
      <c r="Z11" s="39">
        <v>2.4</v>
      </c>
      <c r="AA11" s="43" t="s">
        <v>397</v>
      </c>
      <c r="AB11" s="43" t="s">
        <v>417</v>
      </c>
    </row>
    <row r="12" spans="2:29" ht="47.25" x14ac:dyDescent="0.25">
      <c r="B12" s="38" t="s">
        <v>213</v>
      </c>
      <c r="C12" s="20" t="s">
        <v>268</v>
      </c>
      <c r="D12" s="37" t="s">
        <v>206</v>
      </c>
      <c r="E12" s="38" t="s">
        <v>368</v>
      </c>
      <c r="F12" s="36" t="s">
        <v>207</v>
      </c>
      <c r="G12" s="43" t="s">
        <v>272</v>
      </c>
      <c r="H12" s="97">
        <v>0.125</v>
      </c>
      <c r="I12" s="97">
        <v>0.125</v>
      </c>
      <c r="J12" s="43" t="s">
        <v>282</v>
      </c>
      <c r="K12" s="43" t="s">
        <v>282</v>
      </c>
      <c r="L12" s="43" t="s">
        <v>282</v>
      </c>
      <c r="M12" s="43" t="s">
        <v>282</v>
      </c>
      <c r="N12" s="43" t="s">
        <v>282</v>
      </c>
      <c r="O12" s="43" t="s">
        <v>282</v>
      </c>
      <c r="P12" s="43" t="s">
        <v>282</v>
      </c>
      <c r="Q12" s="43" t="s">
        <v>282</v>
      </c>
      <c r="R12" s="43" t="s">
        <v>282</v>
      </c>
      <c r="S12" s="43" t="s">
        <v>282</v>
      </c>
      <c r="T12" s="43" t="s">
        <v>282</v>
      </c>
      <c r="U12" s="43" t="s">
        <v>282</v>
      </c>
      <c r="V12" s="96">
        <v>3.1300000000000001E-2</v>
      </c>
      <c r="W12" s="96">
        <v>3.1300000000000001E-2</v>
      </c>
      <c r="X12" s="103" t="s">
        <v>447</v>
      </c>
      <c r="Y12" s="39">
        <v>2</v>
      </c>
      <c r="Z12" s="39">
        <v>2.5</v>
      </c>
      <c r="AA12" s="43" t="s">
        <v>403</v>
      </c>
      <c r="AB12" s="43" t="s">
        <v>420</v>
      </c>
    </row>
    <row r="13" spans="2:29" ht="63" x14ac:dyDescent="0.25">
      <c r="B13" s="38" t="s">
        <v>214</v>
      </c>
      <c r="C13" s="20" t="s">
        <v>268</v>
      </c>
      <c r="D13" s="37" t="s">
        <v>206</v>
      </c>
      <c r="E13" s="38" t="s">
        <v>369</v>
      </c>
      <c r="F13" s="36" t="s">
        <v>207</v>
      </c>
      <c r="G13" s="43" t="s">
        <v>272</v>
      </c>
      <c r="H13" s="97">
        <v>0.125</v>
      </c>
      <c r="I13" s="97">
        <v>0.125</v>
      </c>
      <c r="J13" s="43" t="s">
        <v>282</v>
      </c>
      <c r="K13" s="43" t="s">
        <v>282</v>
      </c>
      <c r="L13" s="43" t="s">
        <v>282</v>
      </c>
      <c r="M13" s="43" t="s">
        <v>282</v>
      </c>
      <c r="N13" s="43" t="s">
        <v>282</v>
      </c>
      <c r="O13" s="43" t="s">
        <v>282</v>
      </c>
      <c r="P13" s="43" t="s">
        <v>282</v>
      </c>
      <c r="Q13" s="43" t="s">
        <v>282</v>
      </c>
      <c r="R13" s="43" t="s">
        <v>282</v>
      </c>
      <c r="S13" s="43" t="s">
        <v>282</v>
      </c>
      <c r="T13" s="43" t="s">
        <v>282</v>
      </c>
      <c r="U13" s="43" t="s">
        <v>282</v>
      </c>
      <c r="V13" s="96">
        <v>3.1300000000000001E-2</v>
      </c>
      <c r="W13" s="96">
        <v>3.1300000000000001E-2</v>
      </c>
      <c r="X13" s="103" t="s">
        <v>447</v>
      </c>
      <c r="Y13" s="39">
        <v>2</v>
      </c>
      <c r="Z13" s="39">
        <v>2.4</v>
      </c>
      <c r="AA13" s="43" t="s">
        <v>404</v>
      </c>
      <c r="AB13" s="43" t="s">
        <v>415</v>
      </c>
    </row>
    <row r="14" spans="2:29" ht="78.75" x14ac:dyDescent="0.25">
      <c r="B14" s="38" t="s">
        <v>215</v>
      </c>
      <c r="C14" s="20" t="s">
        <v>268</v>
      </c>
      <c r="D14" s="37" t="s">
        <v>206</v>
      </c>
      <c r="E14" s="38" t="s">
        <v>370</v>
      </c>
      <c r="F14" s="36" t="s">
        <v>78</v>
      </c>
      <c r="G14" s="43" t="s">
        <v>272</v>
      </c>
      <c r="H14" s="97">
        <v>0.125</v>
      </c>
      <c r="I14" s="97">
        <v>0.125</v>
      </c>
      <c r="J14" s="43" t="s">
        <v>282</v>
      </c>
      <c r="K14" s="43" t="s">
        <v>282</v>
      </c>
      <c r="L14" s="43" t="s">
        <v>282</v>
      </c>
      <c r="M14" s="43" t="s">
        <v>282</v>
      </c>
      <c r="N14" s="43" t="s">
        <v>282</v>
      </c>
      <c r="O14" s="43" t="s">
        <v>282</v>
      </c>
      <c r="P14" s="43" t="s">
        <v>282</v>
      </c>
      <c r="Q14" s="43" t="s">
        <v>282</v>
      </c>
      <c r="R14" s="43" t="s">
        <v>282</v>
      </c>
      <c r="S14" s="43" t="s">
        <v>282</v>
      </c>
      <c r="T14" s="43" t="s">
        <v>282</v>
      </c>
      <c r="U14" s="43" t="s">
        <v>282</v>
      </c>
      <c r="V14" s="96">
        <v>3.1300000000000001E-2</v>
      </c>
      <c r="W14" s="96">
        <v>3.1300000000000001E-2</v>
      </c>
      <c r="X14" s="103" t="s">
        <v>447</v>
      </c>
      <c r="Y14" s="39">
        <v>2</v>
      </c>
      <c r="Z14" s="39">
        <v>2.4</v>
      </c>
      <c r="AA14" s="43" t="s">
        <v>397</v>
      </c>
      <c r="AB14" s="43" t="s">
        <v>410</v>
      </c>
    </row>
    <row r="15" spans="2:29" ht="78.75" x14ac:dyDescent="0.25">
      <c r="B15" s="38" t="s">
        <v>208</v>
      </c>
      <c r="C15" s="20" t="s">
        <v>268</v>
      </c>
      <c r="D15" s="37" t="s">
        <v>206</v>
      </c>
      <c r="E15" s="38" t="s">
        <v>371</v>
      </c>
      <c r="F15" s="36" t="s">
        <v>209</v>
      </c>
      <c r="G15" s="43" t="s">
        <v>272</v>
      </c>
      <c r="H15" s="97">
        <v>0.125</v>
      </c>
      <c r="I15" s="97">
        <v>0.125</v>
      </c>
      <c r="J15" s="43" t="s">
        <v>282</v>
      </c>
      <c r="K15" s="43" t="s">
        <v>282</v>
      </c>
      <c r="L15" s="43" t="s">
        <v>282</v>
      </c>
      <c r="M15" s="43" t="s">
        <v>282</v>
      </c>
      <c r="N15" s="43" t="s">
        <v>282</v>
      </c>
      <c r="O15" s="43" t="s">
        <v>282</v>
      </c>
      <c r="P15" s="43" t="s">
        <v>282</v>
      </c>
      <c r="Q15" s="43" t="s">
        <v>282</v>
      </c>
      <c r="R15" s="43" t="s">
        <v>282</v>
      </c>
      <c r="S15" s="43" t="s">
        <v>282</v>
      </c>
      <c r="T15" s="43" t="s">
        <v>282</v>
      </c>
      <c r="U15" s="43" t="s">
        <v>282</v>
      </c>
      <c r="V15" s="96">
        <v>3.1300000000000001E-2</v>
      </c>
      <c r="W15" s="96">
        <v>3.1300000000000001E-2</v>
      </c>
      <c r="X15" s="103" t="s">
        <v>447</v>
      </c>
      <c r="Y15" s="39">
        <v>2</v>
      </c>
      <c r="Z15" s="39">
        <v>2.6</v>
      </c>
      <c r="AA15" s="43" t="s">
        <v>400</v>
      </c>
      <c r="AB15" s="43" t="s">
        <v>409</v>
      </c>
    </row>
    <row r="16" spans="2:29" ht="78.75" x14ac:dyDescent="0.25">
      <c r="B16" s="38" t="s">
        <v>216</v>
      </c>
      <c r="C16" s="20" t="s">
        <v>268</v>
      </c>
      <c r="D16" s="37" t="s">
        <v>206</v>
      </c>
      <c r="E16" s="38" t="s">
        <v>372</v>
      </c>
      <c r="F16" s="36" t="s">
        <v>210</v>
      </c>
      <c r="G16" s="43" t="s">
        <v>272</v>
      </c>
      <c r="H16" s="97">
        <v>0.125</v>
      </c>
      <c r="I16" s="97">
        <v>0.125</v>
      </c>
      <c r="J16" s="43" t="s">
        <v>282</v>
      </c>
      <c r="K16" s="43" t="s">
        <v>282</v>
      </c>
      <c r="L16" s="43" t="s">
        <v>282</v>
      </c>
      <c r="M16" s="43" t="s">
        <v>282</v>
      </c>
      <c r="N16" s="43" t="s">
        <v>282</v>
      </c>
      <c r="O16" s="43" t="s">
        <v>282</v>
      </c>
      <c r="P16" s="43" t="s">
        <v>282</v>
      </c>
      <c r="Q16" s="43" t="s">
        <v>282</v>
      </c>
      <c r="R16" s="43" t="s">
        <v>282</v>
      </c>
      <c r="S16" s="43" t="s">
        <v>282</v>
      </c>
      <c r="T16" s="43" t="s">
        <v>282</v>
      </c>
      <c r="U16" s="43" t="s">
        <v>282</v>
      </c>
      <c r="V16" s="96">
        <v>3.1300000000000001E-2</v>
      </c>
      <c r="W16" s="96">
        <v>3.1300000000000001E-2</v>
      </c>
      <c r="X16" s="103" t="s">
        <v>447</v>
      </c>
      <c r="Y16" s="39">
        <v>2</v>
      </c>
      <c r="Z16" s="39">
        <v>2.6</v>
      </c>
      <c r="AA16" s="43" t="s">
        <v>405</v>
      </c>
      <c r="AB16" s="43" t="s">
        <v>408</v>
      </c>
    </row>
    <row r="17" spans="2:28" ht="110.25" x14ac:dyDescent="0.25">
      <c r="B17" s="38" t="s">
        <v>217</v>
      </c>
      <c r="C17" s="20" t="s">
        <v>268</v>
      </c>
      <c r="D17" s="37" t="s">
        <v>206</v>
      </c>
      <c r="E17" s="38" t="s">
        <v>373</v>
      </c>
      <c r="F17" s="36" t="s">
        <v>207</v>
      </c>
      <c r="G17" s="43" t="s">
        <v>272</v>
      </c>
      <c r="H17" s="97">
        <v>0.125</v>
      </c>
      <c r="I17" s="97">
        <v>0.125</v>
      </c>
      <c r="J17" s="43" t="s">
        <v>282</v>
      </c>
      <c r="K17" s="43" t="s">
        <v>282</v>
      </c>
      <c r="L17" s="43" t="s">
        <v>282</v>
      </c>
      <c r="M17" s="43" t="s">
        <v>282</v>
      </c>
      <c r="N17" s="43" t="s">
        <v>282</v>
      </c>
      <c r="O17" s="43" t="s">
        <v>282</v>
      </c>
      <c r="P17" s="43" t="s">
        <v>282</v>
      </c>
      <c r="Q17" s="43" t="s">
        <v>282</v>
      </c>
      <c r="R17" s="43" t="s">
        <v>282</v>
      </c>
      <c r="S17" s="43" t="s">
        <v>282</v>
      </c>
      <c r="T17" s="43" t="s">
        <v>282</v>
      </c>
      <c r="U17" s="43" t="s">
        <v>282</v>
      </c>
      <c r="V17" s="96">
        <v>3.1300000000000001E-2</v>
      </c>
      <c r="W17" s="96">
        <v>3.1300000000000001E-2</v>
      </c>
      <c r="X17" s="103" t="s">
        <v>447</v>
      </c>
      <c r="Y17" s="53">
        <v>5</v>
      </c>
      <c r="Z17" s="53">
        <v>5.2</v>
      </c>
      <c r="AA17" s="53" t="s">
        <v>401</v>
      </c>
      <c r="AB17" s="53" t="s">
        <v>428</v>
      </c>
    </row>
    <row r="18" spans="2:28" ht="18.75" x14ac:dyDescent="0.25">
      <c r="B18" s="17"/>
      <c r="C18" s="19"/>
      <c r="D18" s="27"/>
      <c r="E18" s="17"/>
      <c r="F18" s="24"/>
      <c r="G18" s="18"/>
      <c r="H18" s="91">
        <f>SUM(H10:H17)</f>
        <v>1</v>
      </c>
      <c r="I18" s="91">
        <f>SUM(I10:I17)</f>
        <v>1</v>
      </c>
      <c r="J18" s="18"/>
      <c r="K18" s="18"/>
      <c r="L18" s="18"/>
      <c r="M18" s="18"/>
      <c r="N18" s="18"/>
      <c r="O18" s="18"/>
      <c r="P18" s="18"/>
      <c r="Q18" s="18"/>
      <c r="R18" s="18"/>
      <c r="S18" s="18"/>
      <c r="T18" s="18"/>
      <c r="U18" s="18"/>
      <c r="V18" s="85">
        <f>SUM(V10:V17)</f>
        <v>0.25040000000000001</v>
      </c>
      <c r="W18" s="85">
        <f>SUM(W10:W17)</f>
        <v>0.25040000000000001</v>
      </c>
      <c r="X18" s="18"/>
      <c r="Y18" s="19"/>
      <c r="Z18" s="19"/>
      <c r="AA18" s="19"/>
      <c r="AB18" s="19"/>
    </row>
    <row r="19" spans="2:28" x14ac:dyDescent="0.25">
      <c r="B19" s="17"/>
      <c r="C19" s="19"/>
      <c r="D19" s="27"/>
      <c r="E19" s="17"/>
      <c r="F19" s="24"/>
      <c r="G19" s="18"/>
      <c r="H19" s="18"/>
      <c r="I19" s="18"/>
      <c r="J19" s="18"/>
      <c r="K19" s="18"/>
      <c r="L19" s="18"/>
      <c r="M19" s="18"/>
      <c r="N19" s="18"/>
      <c r="O19" s="18"/>
      <c r="P19" s="18"/>
      <c r="Q19" s="18"/>
      <c r="R19" s="18"/>
      <c r="S19" s="18"/>
      <c r="T19" s="18"/>
      <c r="U19" s="18"/>
      <c r="V19" s="18"/>
      <c r="W19" s="18"/>
      <c r="X19" s="18"/>
      <c r="Y19" s="19"/>
      <c r="Z19" s="19"/>
      <c r="AA19" s="19"/>
      <c r="AB19" s="19"/>
    </row>
    <row r="20" spans="2:28" x14ac:dyDescent="0.25">
      <c r="B20" s="17"/>
      <c r="C20" s="19"/>
      <c r="D20" s="27"/>
      <c r="E20" s="17"/>
      <c r="F20" s="24"/>
      <c r="G20" s="18"/>
      <c r="H20" s="18"/>
      <c r="I20" s="18"/>
      <c r="J20" s="18"/>
      <c r="K20" s="18"/>
      <c r="L20" s="18"/>
      <c r="M20" s="18"/>
      <c r="N20" s="18"/>
      <c r="O20" s="18"/>
      <c r="P20" s="18"/>
      <c r="Q20" s="18"/>
      <c r="R20" s="18"/>
      <c r="S20" s="18"/>
      <c r="T20" s="18"/>
      <c r="U20" s="18"/>
      <c r="V20" s="18"/>
      <c r="W20" s="18"/>
      <c r="X20" s="18"/>
      <c r="Y20" s="19"/>
      <c r="Z20" s="19"/>
      <c r="AA20" s="19"/>
      <c r="AB20" s="19"/>
    </row>
    <row r="21" spans="2:28" x14ac:dyDescent="0.25">
      <c r="B21" s="17"/>
      <c r="C21" s="19"/>
      <c r="D21" s="27"/>
      <c r="E21" s="17"/>
      <c r="F21" s="24"/>
      <c r="G21" s="18"/>
      <c r="H21" s="18"/>
      <c r="I21" s="18"/>
      <c r="J21" s="18"/>
      <c r="K21" s="18"/>
      <c r="L21" s="18"/>
      <c r="M21" s="18"/>
      <c r="N21" s="18"/>
      <c r="O21" s="18"/>
      <c r="P21" s="18"/>
      <c r="Q21" s="18"/>
      <c r="R21" s="18"/>
      <c r="S21" s="18"/>
      <c r="T21" s="18"/>
      <c r="U21" s="18"/>
      <c r="V21" s="18"/>
      <c r="W21" s="18"/>
      <c r="X21" s="18"/>
      <c r="Y21" s="19"/>
      <c r="Z21" s="19"/>
      <c r="AA21" s="19"/>
      <c r="AB21" s="19"/>
    </row>
    <row r="22" spans="2:28" x14ac:dyDescent="0.25">
      <c r="B22" s="17"/>
      <c r="C22" s="19"/>
      <c r="D22" s="27"/>
      <c r="E22" s="17"/>
      <c r="F22" s="24"/>
      <c r="G22" s="18"/>
      <c r="H22" s="18"/>
      <c r="I22" s="18"/>
      <c r="J22" s="18"/>
      <c r="K22" s="18"/>
      <c r="L22" s="18"/>
      <c r="M22" s="18"/>
      <c r="N22" s="18"/>
      <c r="O22" s="18"/>
      <c r="P22" s="18"/>
      <c r="Q22" s="18"/>
      <c r="R22" s="18"/>
      <c r="S22" s="18"/>
      <c r="T22" s="18"/>
      <c r="U22" s="18"/>
      <c r="V22" s="18"/>
      <c r="W22" s="18"/>
      <c r="X22" s="18"/>
      <c r="Y22" s="19"/>
      <c r="Z22" s="19"/>
      <c r="AA22" s="19"/>
      <c r="AB22" s="19"/>
    </row>
    <row r="23" spans="2:28" x14ac:dyDescent="0.25">
      <c r="B23" s="17"/>
      <c r="C23" s="19"/>
      <c r="D23" s="27"/>
      <c r="E23" s="17"/>
      <c r="F23" s="24"/>
      <c r="G23" s="18"/>
      <c r="H23" s="18"/>
      <c r="I23" s="18"/>
      <c r="J23" s="18"/>
      <c r="K23" s="18"/>
      <c r="L23" s="18"/>
      <c r="M23" s="18"/>
      <c r="N23" s="18"/>
      <c r="O23" s="18"/>
      <c r="P23" s="18"/>
      <c r="Q23" s="18"/>
      <c r="R23" s="18"/>
      <c r="S23" s="18"/>
      <c r="T23" s="18"/>
      <c r="U23" s="18"/>
      <c r="V23" s="18"/>
      <c r="W23" s="18"/>
      <c r="X23" s="18"/>
      <c r="Y23" s="19"/>
      <c r="Z23" s="19"/>
      <c r="AA23" s="19"/>
      <c r="AB23" s="19"/>
    </row>
    <row r="24" spans="2:28" x14ac:dyDescent="0.25">
      <c r="B24" s="17"/>
      <c r="C24" s="19"/>
      <c r="D24" s="27"/>
      <c r="E24" s="17"/>
      <c r="F24" s="24"/>
      <c r="G24" s="18"/>
      <c r="H24" s="18"/>
      <c r="I24" s="18"/>
      <c r="J24" s="18"/>
      <c r="K24" s="18"/>
      <c r="L24" s="18"/>
      <c r="M24" s="18"/>
      <c r="N24" s="18"/>
      <c r="O24" s="18"/>
      <c r="P24" s="18"/>
      <c r="Q24" s="18"/>
      <c r="R24" s="18"/>
      <c r="S24" s="18"/>
      <c r="T24" s="18"/>
      <c r="U24" s="18"/>
      <c r="V24" s="18"/>
      <c r="W24" s="18"/>
      <c r="X24" s="18"/>
      <c r="Y24" s="19"/>
      <c r="Z24" s="19"/>
      <c r="AA24" s="19"/>
      <c r="AB24" s="19"/>
    </row>
    <row r="25" spans="2:28" x14ac:dyDescent="0.25">
      <c r="B25" s="17"/>
      <c r="C25" s="19"/>
      <c r="D25" s="27"/>
      <c r="E25" s="17"/>
      <c r="F25" s="24"/>
      <c r="G25" s="18"/>
      <c r="H25" s="18"/>
      <c r="I25" s="18"/>
      <c r="J25" s="18"/>
      <c r="K25" s="18"/>
      <c r="L25" s="18"/>
      <c r="M25" s="18"/>
      <c r="N25" s="18"/>
      <c r="O25" s="18"/>
      <c r="P25" s="18"/>
      <c r="Q25" s="18"/>
      <c r="R25" s="18"/>
      <c r="S25" s="18"/>
      <c r="T25" s="18"/>
      <c r="U25" s="18"/>
      <c r="V25" s="18"/>
      <c r="W25" s="18"/>
      <c r="X25" s="18"/>
      <c r="Y25" s="19"/>
      <c r="Z25" s="19"/>
      <c r="AA25" s="19"/>
      <c r="AB25" s="19"/>
    </row>
    <row r="26" spans="2:28" x14ac:dyDescent="0.25">
      <c r="B26" s="30"/>
      <c r="C26" s="19"/>
      <c r="D26" s="27"/>
      <c r="E26" s="31"/>
      <c r="F26" s="32"/>
      <c r="G26" s="18"/>
      <c r="H26" s="18"/>
      <c r="I26" s="18"/>
      <c r="J26" s="18"/>
      <c r="K26" s="18"/>
      <c r="L26" s="18"/>
      <c r="M26" s="18"/>
      <c r="N26" s="18"/>
      <c r="O26" s="18"/>
      <c r="P26" s="18"/>
      <c r="Q26" s="18"/>
      <c r="R26" s="18"/>
      <c r="S26" s="18"/>
      <c r="T26" s="18"/>
      <c r="U26" s="18"/>
      <c r="V26" s="18"/>
      <c r="W26" s="18"/>
      <c r="X26" s="18"/>
      <c r="Y26" s="3"/>
      <c r="Z26" s="3"/>
      <c r="AA26" s="3"/>
      <c r="AB26" s="3"/>
    </row>
    <row r="30" spans="2:28" x14ac:dyDescent="0.25">
      <c r="L30" s="1" t="s">
        <v>448</v>
      </c>
    </row>
    <row r="31" spans="2:28" x14ac:dyDescent="0.25">
      <c r="L31" s="1" t="s">
        <v>451</v>
      </c>
    </row>
  </sheetData>
  <mergeCells count="11">
    <mergeCell ref="Z8:AB8"/>
    <mergeCell ref="B2:AB2"/>
    <mergeCell ref="Y7:AB7"/>
    <mergeCell ref="B8:B9"/>
    <mergeCell ref="C8:C9"/>
    <mergeCell ref="D8:D9"/>
    <mergeCell ref="E8:E9"/>
    <mergeCell ref="F8:G8"/>
    <mergeCell ref="J8:U8"/>
    <mergeCell ref="H8:I8"/>
    <mergeCell ref="V8:W8"/>
  </mergeCells>
  <phoneticPr fontId="15" type="noConversion"/>
  <pageMargins left="0.7" right="0.7" top="0.75" bottom="0.75" header="0.3" footer="0.3"/>
  <pageSetup paperSize="5" scale="41"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AC39"/>
  <sheetViews>
    <sheetView showGridLines="0" zoomScale="55" zoomScaleNormal="55" workbookViewId="0">
      <selection activeCell="A39" sqref="A1:AD39"/>
    </sheetView>
  </sheetViews>
  <sheetFormatPr baseColWidth="10" defaultColWidth="10.7109375" defaultRowHeight="15" x14ac:dyDescent="0.25"/>
  <cols>
    <col min="1" max="1" width="6.28515625" customWidth="1"/>
    <col min="2" max="2" width="61.85546875" customWidth="1"/>
    <col min="3" max="3" width="52.85546875" customWidth="1"/>
    <col min="4" max="4" width="21.85546875" bestFit="1" customWidth="1"/>
    <col min="5" max="5" width="41.28515625" bestFit="1" customWidth="1"/>
    <col min="6" max="6" width="8.42578125" style="1" customWidth="1"/>
    <col min="7" max="7" width="10.28515625" style="1" customWidth="1"/>
    <col min="8" max="8" width="10.28515625" style="12" customWidth="1"/>
    <col min="9" max="9" width="14.7109375" style="12" customWidth="1"/>
    <col min="10" max="21" width="5.42578125" style="1" customWidth="1"/>
    <col min="22" max="22" width="15" style="12" customWidth="1"/>
    <col min="23" max="23" width="18" style="12" customWidth="1"/>
    <col min="24" max="24" width="23.7109375" style="12" customWidth="1"/>
    <col min="25" max="25" width="15.85546875" bestFit="1" customWidth="1"/>
    <col min="27" max="27" width="16.42578125" customWidth="1"/>
    <col min="28" max="28" width="13.28515625" customWidth="1"/>
  </cols>
  <sheetData>
    <row r="1" spans="2:29" ht="109.5" customHeight="1" x14ac:dyDescent="0.25"/>
    <row r="2" spans="2:29" ht="27" customHeight="1" x14ac:dyDescent="0.25">
      <c r="B2" s="106" t="s">
        <v>25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row>
    <row r="3" spans="2:29" x14ac:dyDescent="0.25">
      <c r="B3" s="4" t="s">
        <v>24</v>
      </c>
      <c r="C3" s="5" t="s">
        <v>41</v>
      </c>
    </row>
    <row r="4" spans="2:29" ht="15.75" thickBot="1" x14ac:dyDescent="0.3">
      <c r="B4" s="4" t="s">
        <v>26</v>
      </c>
      <c r="C4" t="s">
        <v>218</v>
      </c>
    </row>
    <row r="5" spans="2:29" x14ac:dyDescent="0.25">
      <c r="B5" s="4"/>
      <c r="C5" s="66" t="s">
        <v>17</v>
      </c>
      <c r="D5" s="67" t="s">
        <v>18</v>
      </c>
    </row>
    <row r="6" spans="2:29" ht="15.75" thickBot="1" x14ac:dyDescent="0.3">
      <c r="B6" s="4" t="s">
        <v>4</v>
      </c>
      <c r="C6" s="6"/>
      <c r="D6" s="7"/>
    </row>
    <row r="7" spans="2:29" x14ac:dyDescent="0.25">
      <c r="Y7" s="124" t="s">
        <v>22</v>
      </c>
      <c r="Z7" s="124"/>
      <c r="AA7" s="124"/>
      <c r="AB7" s="124"/>
      <c r="AC7" s="2"/>
    </row>
    <row r="8" spans="2:29" ht="15.75" x14ac:dyDescent="0.25">
      <c r="B8" s="123" t="s">
        <v>28</v>
      </c>
      <c r="C8" s="123" t="s">
        <v>0</v>
      </c>
      <c r="D8" s="123" t="s">
        <v>1</v>
      </c>
      <c r="E8" s="123" t="s">
        <v>2</v>
      </c>
      <c r="F8" s="123" t="s">
        <v>3</v>
      </c>
      <c r="G8" s="123"/>
      <c r="H8" s="111" t="s">
        <v>421</v>
      </c>
      <c r="I8" s="112"/>
      <c r="J8" s="123" t="s">
        <v>27</v>
      </c>
      <c r="K8" s="123"/>
      <c r="L8" s="123"/>
      <c r="M8" s="123"/>
      <c r="N8" s="123"/>
      <c r="O8" s="123"/>
      <c r="P8" s="123"/>
      <c r="Q8" s="123"/>
      <c r="R8" s="123"/>
      <c r="S8" s="123"/>
      <c r="T8" s="123"/>
      <c r="U8" s="123"/>
      <c r="V8" s="113" t="s">
        <v>422</v>
      </c>
      <c r="W8" s="114"/>
      <c r="X8" s="68" t="s">
        <v>423</v>
      </c>
      <c r="Y8" s="65"/>
      <c r="Z8" s="125" t="s">
        <v>23</v>
      </c>
      <c r="AA8" s="117"/>
      <c r="AB8" s="117"/>
    </row>
    <row r="9" spans="2:29" ht="30" x14ac:dyDescent="0.25">
      <c r="B9" s="123"/>
      <c r="C9" s="123"/>
      <c r="D9" s="123"/>
      <c r="E9" s="123"/>
      <c r="F9" s="62" t="s">
        <v>21</v>
      </c>
      <c r="G9" s="62" t="s">
        <v>20</v>
      </c>
      <c r="H9" s="79" t="s">
        <v>426</v>
      </c>
      <c r="I9" s="75" t="s">
        <v>425</v>
      </c>
      <c r="J9" s="62" t="s">
        <v>5</v>
      </c>
      <c r="K9" s="62" t="s">
        <v>6</v>
      </c>
      <c r="L9" s="62" t="s">
        <v>7</v>
      </c>
      <c r="M9" s="62" t="s">
        <v>8</v>
      </c>
      <c r="N9" s="62" t="s">
        <v>9</v>
      </c>
      <c r="O9" s="62" t="s">
        <v>10</v>
      </c>
      <c r="P9" s="62" t="s">
        <v>11</v>
      </c>
      <c r="Q9" s="62" t="s">
        <v>12</v>
      </c>
      <c r="R9" s="62" t="s">
        <v>13</v>
      </c>
      <c r="S9" s="62" t="s">
        <v>14</v>
      </c>
      <c r="T9" s="62" t="s">
        <v>15</v>
      </c>
      <c r="U9" s="62" t="s">
        <v>16</v>
      </c>
      <c r="V9" s="63" t="s">
        <v>424</v>
      </c>
      <c r="W9" s="63" t="s">
        <v>425</v>
      </c>
      <c r="X9" s="75" t="s">
        <v>425</v>
      </c>
      <c r="Y9" s="62" t="s">
        <v>29</v>
      </c>
      <c r="Z9" s="71" t="s">
        <v>30</v>
      </c>
      <c r="AA9" s="62" t="s">
        <v>31</v>
      </c>
      <c r="AB9" s="62" t="s">
        <v>2</v>
      </c>
    </row>
    <row r="10" spans="2:29" ht="63.75" x14ac:dyDescent="0.25">
      <c r="B10" s="28" t="s">
        <v>226</v>
      </c>
      <c r="C10" s="50" t="s">
        <v>270</v>
      </c>
      <c r="D10" s="23" t="s">
        <v>221</v>
      </c>
      <c r="E10" s="45" t="s">
        <v>374</v>
      </c>
      <c r="F10" s="36" t="s">
        <v>59</v>
      </c>
      <c r="G10" s="11" t="s">
        <v>272</v>
      </c>
      <c r="H10" s="84">
        <v>6.25E-2</v>
      </c>
      <c r="I10" s="84">
        <v>6.25E-2</v>
      </c>
      <c r="J10" s="11" t="s">
        <v>282</v>
      </c>
      <c r="K10" s="11" t="s">
        <v>282</v>
      </c>
      <c r="L10" s="11" t="s">
        <v>282</v>
      </c>
      <c r="M10" s="11" t="s">
        <v>282</v>
      </c>
      <c r="N10" s="11" t="s">
        <v>282</v>
      </c>
      <c r="O10" s="11" t="s">
        <v>282</v>
      </c>
      <c r="P10" s="11" t="s">
        <v>282</v>
      </c>
      <c r="Q10" s="11" t="s">
        <v>282</v>
      </c>
      <c r="R10" s="11" t="s">
        <v>282</v>
      </c>
      <c r="S10" s="11" t="s">
        <v>282</v>
      </c>
      <c r="T10" s="11" t="s">
        <v>282</v>
      </c>
      <c r="U10" s="11" t="s">
        <v>282</v>
      </c>
      <c r="V10" s="90">
        <v>1.5599999999999999E-2</v>
      </c>
      <c r="W10" s="90">
        <v>1.5599999999999999E-2</v>
      </c>
      <c r="X10" s="53" t="s">
        <v>447</v>
      </c>
      <c r="Y10" s="11">
        <v>2</v>
      </c>
      <c r="Z10" s="11">
        <v>2.5</v>
      </c>
      <c r="AA10" s="11" t="s">
        <v>402</v>
      </c>
      <c r="AB10" s="11" t="s">
        <v>402</v>
      </c>
    </row>
    <row r="11" spans="2:29" ht="38.25" x14ac:dyDescent="0.25">
      <c r="B11" s="28" t="s">
        <v>227</v>
      </c>
      <c r="C11" s="50" t="s">
        <v>270</v>
      </c>
      <c r="D11" s="23" t="s">
        <v>221</v>
      </c>
      <c r="E11" s="45" t="s">
        <v>375</v>
      </c>
      <c r="F11" s="36" t="s">
        <v>59</v>
      </c>
      <c r="G11" s="11" t="s">
        <v>272</v>
      </c>
      <c r="H11" s="84">
        <v>6.25E-2</v>
      </c>
      <c r="I11" s="84">
        <v>6.25E-2</v>
      </c>
      <c r="J11" s="11" t="s">
        <v>282</v>
      </c>
      <c r="K11" s="11" t="s">
        <v>282</v>
      </c>
      <c r="L11" s="11" t="s">
        <v>282</v>
      </c>
      <c r="M11" s="11" t="s">
        <v>282</v>
      </c>
      <c r="N11" s="11" t="s">
        <v>282</v>
      </c>
      <c r="O11" s="11" t="s">
        <v>282</v>
      </c>
      <c r="P11" s="11" t="s">
        <v>282</v>
      </c>
      <c r="Q11" s="11" t="s">
        <v>282</v>
      </c>
      <c r="R11" s="11" t="s">
        <v>282</v>
      </c>
      <c r="S11" s="11" t="s">
        <v>282</v>
      </c>
      <c r="T11" s="11" t="s">
        <v>282</v>
      </c>
      <c r="U11" s="11" t="s">
        <v>282</v>
      </c>
      <c r="V11" s="84">
        <v>1.5599999999999999E-2</v>
      </c>
      <c r="W11" s="84">
        <v>1.5599999999999999E-2</v>
      </c>
      <c r="X11" s="53" t="s">
        <v>447</v>
      </c>
      <c r="Y11" s="11">
        <v>2</v>
      </c>
      <c r="Z11" s="11">
        <v>2.5</v>
      </c>
      <c r="AA11" s="11" t="s">
        <v>402</v>
      </c>
      <c r="AB11" s="11" t="s">
        <v>402</v>
      </c>
    </row>
    <row r="12" spans="2:29" ht="57" customHeight="1" x14ac:dyDescent="0.25">
      <c r="B12" s="28" t="s">
        <v>228</v>
      </c>
      <c r="C12" s="50" t="s">
        <v>270</v>
      </c>
      <c r="D12" s="23" t="s">
        <v>221</v>
      </c>
      <c r="E12" s="45" t="s">
        <v>376</v>
      </c>
      <c r="F12" s="36" t="s">
        <v>150</v>
      </c>
      <c r="G12" s="11" t="s">
        <v>272</v>
      </c>
      <c r="H12" s="84">
        <v>6.25E-2</v>
      </c>
      <c r="I12" s="84">
        <v>6.25E-2</v>
      </c>
      <c r="J12" s="11" t="s">
        <v>282</v>
      </c>
      <c r="K12" s="11" t="s">
        <v>282</v>
      </c>
      <c r="L12" s="11" t="s">
        <v>282</v>
      </c>
      <c r="M12" s="11" t="s">
        <v>282</v>
      </c>
      <c r="N12" s="11" t="s">
        <v>282</v>
      </c>
      <c r="O12" s="11" t="s">
        <v>282</v>
      </c>
      <c r="P12" s="11" t="s">
        <v>282</v>
      </c>
      <c r="Q12" s="11" t="s">
        <v>282</v>
      </c>
      <c r="R12" s="11" t="s">
        <v>282</v>
      </c>
      <c r="S12" s="11" t="s">
        <v>282</v>
      </c>
      <c r="T12" s="11" t="s">
        <v>282</v>
      </c>
      <c r="U12" s="11" t="s">
        <v>282</v>
      </c>
      <c r="V12" s="84">
        <v>1.5599999999999999E-2</v>
      </c>
      <c r="W12" s="84">
        <v>1.5599999999999999E-2</v>
      </c>
      <c r="X12" s="53" t="s">
        <v>447</v>
      </c>
      <c r="Y12" s="11">
        <v>2</v>
      </c>
      <c r="Z12" s="11">
        <v>2.5</v>
      </c>
      <c r="AA12" s="11" t="s">
        <v>402</v>
      </c>
      <c r="AB12" s="11" t="s">
        <v>402</v>
      </c>
    </row>
    <row r="13" spans="2:29" ht="38.25" x14ac:dyDescent="0.25">
      <c r="B13" s="28" t="s">
        <v>229</v>
      </c>
      <c r="C13" s="50" t="s">
        <v>270</v>
      </c>
      <c r="D13" s="23" t="s">
        <v>221</v>
      </c>
      <c r="E13" s="45" t="s">
        <v>377</v>
      </c>
      <c r="F13" s="36" t="s">
        <v>59</v>
      </c>
      <c r="G13" s="11" t="s">
        <v>272</v>
      </c>
      <c r="H13" s="84">
        <v>6.25E-2</v>
      </c>
      <c r="I13" s="84">
        <v>6.25E-2</v>
      </c>
      <c r="J13" s="11" t="s">
        <v>282</v>
      </c>
      <c r="K13" s="11" t="s">
        <v>282</v>
      </c>
      <c r="L13" s="11" t="s">
        <v>282</v>
      </c>
      <c r="M13" s="11" t="s">
        <v>282</v>
      </c>
      <c r="N13" s="11" t="s">
        <v>282</v>
      </c>
      <c r="O13" s="11" t="s">
        <v>282</v>
      </c>
      <c r="P13" s="11" t="s">
        <v>282</v>
      </c>
      <c r="Q13" s="11" t="s">
        <v>282</v>
      </c>
      <c r="R13" s="11" t="s">
        <v>282</v>
      </c>
      <c r="S13" s="11" t="s">
        <v>282</v>
      </c>
      <c r="T13" s="11" t="s">
        <v>282</v>
      </c>
      <c r="U13" s="11" t="s">
        <v>282</v>
      </c>
      <c r="V13" s="84">
        <v>1.5599999999999999E-2</v>
      </c>
      <c r="W13" s="84">
        <v>1.5599999999999999E-2</v>
      </c>
      <c r="X13" s="53" t="s">
        <v>447</v>
      </c>
      <c r="Y13" s="11">
        <v>2</v>
      </c>
      <c r="Z13" s="11">
        <v>2.5</v>
      </c>
      <c r="AA13" s="11" t="s">
        <v>402</v>
      </c>
      <c r="AB13" s="11" t="s">
        <v>402</v>
      </c>
    </row>
    <row r="14" spans="2:29" ht="25.5" x14ac:dyDescent="0.25">
      <c r="B14" s="28" t="s">
        <v>219</v>
      </c>
      <c r="C14" s="50" t="s">
        <v>270</v>
      </c>
      <c r="D14" s="23" t="s">
        <v>221</v>
      </c>
      <c r="E14" s="45" t="s">
        <v>378</v>
      </c>
      <c r="F14" s="36" t="s">
        <v>59</v>
      </c>
      <c r="G14" s="11" t="s">
        <v>272</v>
      </c>
      <c r="H14" s="84">
        <v>6.25E-2</v>
      </c>
      <c r="I14" s="84">
        <v>6.25E-2</v>
      </c>
      <c r="J14" s="11" t="s">
        <v>282</v>
      </c>
      <c r="K14" s="11" t="s">
        <v>282</v>
      </c>
      <c r="L14" s="11" t="s">
        <v>282</v>
      </c>
      <c r="M14" s="11" t="s">
        <v>282</v>
      </c>
      <c r="N14" s="11" t="s">
        <v>282</v>
      </c>
      <c r="O14" s="11" t="s">
        <v>282</v>
      </c>
      <c r="P14" s="11" t="s">
        <v>282</v>
      </c>
      <c r="Q14" s="11" t="s">
        <v>282</v>
      </c>
      <c r="R14" s="11" t="s">
        <v>282</v>
      </c>
      <c r="S14" s="11" t="s">
        <v>282</v>
      </c>
      <c r="T14" s="11" t="s">
        <v>282</v>
      </c>
      <c r="U14" s="11" t="s">
        <v>282</v>
      </c>
      <c r="V14" s="84">
        <v>1.5599999999999999E-2</v>
      </c>
      <c r="W14" s="84">
        <v>1.5599999999999999E-2</v>
      </c>
      <c r="X14" s="53" t="s">
        <v>447</v>
      </c>
      <c r="Y14" s="11">
        <v>2</v>
      </c>
      <c r="Z14" s="11">
        <v>2.5</v>
      </c>
      <c r="AA14" s="11" t="s">
        <v>402</v>
      </c>
      <c r="AB14" s="11" t="s">
        <v>402</v>
      </c>
    </row>
    <row r="15" spans="2:29" ht="25.5" x14ac:dyDescent="0.25">
      <c r="B15" s="28" t="s">
        <v>220</v>
      </c>
      <c r="C15" s="50" t="s">
        <v>270</v>
      </c>
      <c r="D15" s="23" t="s">
        <v>221</v>
      </c>
      <c r="E15" s="45" t="s">
        <v>379</v>
      </c>
      <c r="F15" s="36" t="s">
        <v>59</v>
      </c>
      <c r="G15" s="11" t="s">
        <v>272</v>
      </c>
      <c r="H15" s="84">
        <v>6.25E-2</v>
      </c>
      <c r="I15" s="84">
        <v>6.25E-2</v>
      </c>
      <c r="J15" s="11" t="s">
        <v>282</v>
      </c>
      <c r="K15" s="11" t="s">
        <v>282</v>
      </c>
      <c r="L15" s="11" t="s">
        <v>282</v>
      </c>
      <c r="M15" s="11" t="s">
        <v>282</v>
      </c>
      <c r="N15" s="11" t="s">
        <v>282</v>
      </c>
      <c r="O15" s="11" t="s">
        <v>282</v>
      </c>
      <c r="P15" s="11" t="s">
        <v>282</v>
      </c>
      <c r="Q15" s="11" t="s">
        <v>282</v>
      </c>
      <c r="R15" s="11" t="s">
        <v>282</v>
      </c>
      <c r="S15" s="11" t="s">
        <v>282</v>
      </c>
      <c r="T15" s="11" t="s">
        <v>282</v>
      </c>
      <c r="U15" s="11" t="s">
        <v>282</v>
      </c>
      <c r="V15" s="84">
        <v>1.5599999999999999E-2</v>
      </c>
      <c r="W15" s="84">
        <v>1.5599999999999999E-2</v>
      </c>
      <c r="X15" s="53" t="s">
        <v>447</v>
      </c>
      <c r="Y15" s="11">
        <v>2</v>
      </c>
      <c r="Z15" s="11">
        <v>2.5</v>
      </c>
      <c r="AA15" s="11" t="s">
        <v>402</v>
      </c>
      <c r="AB15" s="11" t="s">
        <v>402</v>
      </c>
    </row>
    <row r="16" spans="2:29" ht="26.25" customHeight="1" x14ac:dyDescent="0.25">
      <c r="B16" s="28" t="s">
        <v>230</v>
      </c>
      <c r="C16" s="50" t="s">
        <v>270</v>
      </c>
      <c r="D16" s="23" t="s">
        <v>221</v>
      </c>
      <c r="E16" s="45" t="s">
        <v>380</v>
      </c>
      <c r="F16" s="36" t="s">
        <v>59</v>
      </c>
      <c r="G16" s="11" t="s">
        <v>272</v>
      </c>
      <c r="H16" s="84">
        <v>6.25E-2</v>
      </c>
      <c r="I16" s="84">
        <v>6.25E-2</v>
      </c>
      <c r="J16" s="11" t="s">
        <v>282</v>
      </c>
      <c r="K16" s="11" t="s">
        <v>282</v>
      </c>
      <c r="L16" s="11" t="s">
        <v>282</v>
      </c>
      <c r="M16" s="11" t="s">
        <v>282</v>
      </c>
      <c r="N16" s="11" t="s">
        <v>282</v>
      </c>
      <c r="O16" s="11" t="s">
        <v>282</v>
      </c>
      <c r="P16" s="11" t="s">
        <v>282</v>
      </c>
      <c r="Q16" s="11" t="s">
        <v>282</v>
      </c>
      <c r="R16" s="11" t="s">
        <v>282</v>
      </c>
      <c r="S16" s="11" t="s">
        <v>282</v>
      </c>
      <c r="T16" s="11" t="s">
        <v>282</v>
      </c>
      <c r="U16" s="11" t="s">
        <v>282</v>
      </c>
      <c r="V16" s="84">
        <v>1.5599999999999999E-2</v>
      </c>
      <c r="W16" s="84">
        <v>1.5599999999999999E-2</v>
      </c>
      <c r="X16" s="53" t="s">
        <v>447</v>
      </c>
      <c r="Y16" s="11">
        <v>2</v>
      </c>
      <c r="Z16" s="11">
        <v>2.5</v>
      </c>
      <c r="AA16" s="11" t="s">
        <v>402</v>
      </c>
      <c r="AB16" s="11" t="s">
        <v>402</v>
      </c>
    </row>
    <row r="17" spans="2:28" ht="38.25" x14ac:dyDescent="0.25">
      <c r="B17" s="28" t="s">
        <v>231</v>
      </c>
      <c r="C17" s="50" t="s">
        <v>270</v>
      </c>
      <c r="D17" s="23" t="s">
        <v>221</v>
      </c>
      <c r="E17" s="45" t="s">
        <v>381</v>
      </c>
      <c r="F17" s="36" t="s">
        <v>59</v>
      </c>
      <c r="G17" s="11" t="s">
        <v>272</v>
      </c>
      <c r="H17" s="84">
        <v>6.25E-2</v>
      </c>
      <c r="I17" s="84">
        <v>6.25E-2</v>
      </c>
      <c r="J17" s="11" t="s">
        <v>282</v>
      </c>
      <c r="K17" s="11" t="s">
        <v>282</v>
      </c>
      <c r="L17" s="11" t="s">
        <v>282</v>
      </c>
      <c r="M17" s="11" t="s">
        <v>282</v>
      </c>
      <c r="N17" s="11" t="s">
        <v>282</v>
      </c>
      <c r="O17" s="11" t="s">
        <v>282</v>
      </c>
      <c r="P17" s="11" t="s">
        <v>282</v>
      </c>
      <c r="Q17" s="11" t="s">
        <v>282</v>
      </c>
      <c r="R17" s="11" t="s">
        <v>282</v>
      </c>
      <c r="S17" s="11" t="s">
        <v>282</v>
      </c>
      <c r="T17" s="11" t="s">
        <v>282</v>
      </c>
      <c r="U17" s="11" t="s">
        <v>282</v>
      </c>
      <c r="V17" s="84">
        <v>1.5599999999999999E-2</v>
      </c>
      <c r="W17" s="84">
        <v>1.5599999999999999E-2</v>
      </c>
      <c r="X17" s="53" t="s">
        <v>447</v>
      </c>
      <c r="Y17" s="11">
        <v>2</v>
      </c>
      <c r="Z17" s="11">
        <v>2.5</v>
      </c>
      <c r="AA17" s="11" t="s">
        <v>402</v>
      </c>
      <c r="AB17" s="11" t="s">
        <v>402</v>
      </c>
    </row>
    <row r="18" spans="2:28" ht="38.25" x14ac:dyDescent="0.25">
      <c r="B18" s="28" t="s">
        <v>232</v>
      </c>
      <c r="C18" s="52" t="s">
        <v>270</v>
      </c>
      <c r="D18" s="23" t="s">
        <v>221</v>
      </c>
      <c r="E18" s="45" t="s">
        <v>382</v>
      </c>
      <c r="F18" s="36" t="s">
        <v>117</v>
      </c>
      <c r="G18" s="11" t="s">
        <v>272</v>
      </c>
      <c r="H18" s="84">
        <v>6.25E-2</v>
      </c>
      <c r="I18" s="84">
        <v>6.25E-2</v>
      </c>
      <c r="J18" s="11" t="s">
        <v>282</v>
      </c>
      <c r="K18" s="11" t="s">
        <v>282</v>
      </c>
      <c r="L18" s="11" t="s">
        <v>282</v>
      </c>
      <c r="M18" s="11" t="s">
        <v>282</v>
      </c>
      <c r="N18" s="11" t="s">
        <v>282</v>
      </c>
      <c r="O18" s="11" t="s">
        <v>282</v>
      </c>
      <c r="P18" s="11" t="s">
        <v>282</v>
      </c>
      <c r="Q18" s="11" t="s">
        <v>282</v>
      </c>
      <c r="R18" s="11" t="s">
        <v>282</v>
      </c>
      <c r="S18" s="11" t="s">
        <v>282</v>
      </c>
      <c r="T18" s="11" t="s">
        <v>282</v>
      </c>
      <c r="U18" s="11" t="s">
        <v>282</v>
      </c>
      <c r="V18" s="84">
        <v>1.5599999999999999E-2</v>
      </c>
      <c r="W18" s="84">
        <v>1.5599999999999999E-2</v>
      </c>
      <c r="X18" s="53" t="s">
        <v>447</v>
      </c>
      <c r="Y18" s="11">
        <v>2</v>
      </c>
      <c r="Z18" s="11">
        <v>2.5</v>
      </c>
      <c r="AA18" s="11" t="s">
        <v>402</v>
      </c>
      <c r="AB18" s="11" t="s">
        <v>402</v>
      </c>
    </row>
    <row r="19" spans="2:28" ht="51" x14ac:dyDescent="0.25">
      <c r="B19" s="28" t="s">
        <v>233</v>
      </c>
      <c r="C19" s="52" t="s">
        <v>270</v>
      </c>
      <c r="D19" s="23" t="s">
        <v>221</v>
      </c>
      <c r="E19" s="45" t="s">
        <v>383</v>
      </c>
      <c r="F19" s="36" t="s">
        <v>59</v>
      </c>
      <c r="G19" s="11" t="s">
        <v>272</v>
      </c>
      <c r="H19" s="84">
        <v>6.25E-2</v>
      </c>
      <c r="I19" s="84">
        <v>6.25E-2</v>
      </c>
      <c r="J19" s="11" t="s">
        <v>282</v>
      </c>
      <c r="K19" s="11" t="s">
        <v>282</v>
      </c>
      <c r="L19" s="11" t="s">
        <v>282</v>
      </c>
      <c r="M19" s="11" t="s">
        <v>282</v>
      </c>
      <c r="N19" s="11" t="s">
        <v>282</v>
      </c>
      <c r="O19" s="11" t="s">
        <v>282</v>
      </c>
      <c r="P19" s="11" t="s">
        <v>282</v>
      </c>
      <c r="Q19" s="11" t="s">
        <v>282</v>
      </c>
      <c r="R19" s="11" t="s">
        <v>282</v>
      </c>
      <c r="S19" s="11" t="s">
        <v>282</v>
      </c>
      <c r="T19" s="11" t="s">
        <v>282</v>
      </c>
      <c r="U19" s="11" t="s">
        <v>282</v>
      </c>
      <c r="V19" s="84">
        <v>1.5599999999999999E-2</v>
      </c>
      <c r="W19" s="84">
        <v>1.5599999999999999E-2</v>
      </c>
      <c r="X19" s="53" t="s">
        <v>447</v>
      </c>
      <c r="Y19" s="11">
        <v>2</v>
      </c>
      <c r="Z19" s="11">
        <v>2.5</v>
      </c>
      <c r="AA19" s="11" t="s">
        <v>402</v>
      </c>
      <c r="AB19" s="11" t="s">
        <v>402</v>
      </c>
    </row>
    <row r="20" spans="2:28" ht="44.25" customHeight="1" x14ac:dyDescent="0.25">
      <c r="B20" s="28" t="s">
        <v>234</v>
      </c>
      <c r="C20" s="52" t="s">
        <v>270</v>
      </c>
      <c r="D20" s="23" t="s">
        <v>221</v>
      </c>
      <c r="E20" s="45" t="s">
        <v>384</v>
      </c>
      <c r="F20" s="36" t="s">
        <v>59</v>
      </c>
      <c r="G20" s="11" t="s">
        <v>272</v>
      </c>
      <c r="H20" s="84">
        <v>6.25E-2</v>
      </c>
      <c r="I20" s="84">
        <v>6.25E-2</v>
      </c>
      <c r="J20" s="11" t="s">
        <v>282</v>
      </c>
      <c r="K20" s="11" t="s">
        <v>282</v>
      </c>
      <c r="L20" s="11" t="s">
        <v>282</v>
      </c>
      <c r="M20" s="11" t="s">
        <v>282</v>
      </c>
      <c r="N20" s="11" t="s">
        <v>282</v>
      </c>
      <c r="O20" s="11" t="s">
        <v>282</v>
      </c>
      <c r="P20" s="11" t="s">
        <v>282</v>
      </c>
      <c r="Q20" s="11" t="s">
        <v>282</v>
      </c>
      <c r="R20" s="11" t="s">
        <v>282</v>
      </c>
      <c r="S20" s="11" t="s">
        <v>282</v>
      </c>
      <c r="T20" s="11" t="s">
        <v>282</v>
      </c>
      <c r="U20" s="11" t="s">
        <v>282</v>
      </c>
      <c r="V20" s="84">
        <v>1.5599999999999999E-2</v>
      </c>
      <c r="W20" s="84">
        <v>1.5599999999999999E-2</v>
      </c>
      <c r="X20" s="53" t="s">
        <v>447</v>
      </c>
      <c r="Y20" s="11">
        <v>2</v>
      </c>
      <c r="Z20" s="11">
        <v>2.5</v>
      </c>
      <c r="AA20" s="11" t="s">
        <v>402</v>
      </c>
      <c r="AB20" s="11" t="s">
        <v>402</v>
      </c>
    </row>
    <row r="21" spans="2:28" ht="46.5" customHeight="1" x14ac:dyDescent="0.25">
      <c r="B21" s="28" t="s">
        <v>235</v>
      </c>
      <c r="C21" s="52" t="s">
        <v>270</v>
      </c>
      <c r="D21" s="23" t="s">
        <v>221</v>
      </c>
      <c r="E21" s="45" t="s">
        <v>385</v>
      </c>
      <c r="F21" s="36" t="s">
        <v>59</v>
      </c>
      <c r="G21" s="11" t="s">
        <v>272</v>
      </c>
      <c r="H21" s="84">
        <v>6.25E-2</v>
      </c>
      <c r="I21" s="84">
        <v>6.25E-2</v>
      </c>
      <c r="J21" s="11" t="s">
        <v>282</v>
      </c>
      <c r="K21" s="11" t="s">
        <v>282</v>
      </c>
      <c r="L21" s="11" t="s">
        <v>282</v>
      </c>
      <c r="M21" s="11" t="s">
        <v>282</v>
      </c>
      <c r="N21" s="11" t="s">
        <v>282</v>
      </c>
      <c r="O21" s="11" t="s">
        <v>282</v>
      </c>
      <c r="P21" s="11" t="s">
        <v>282</v>
      </c>
      <c r="Q21" s="11" t="s">
        <v>282</v>
      </c>
      <c r="R21" s="11" t="s">
        <v>282</v>
      </c>
      <c r="S21" s="11" t="s">
        <v>282</v>
      </c>
      <c r="T21" s="11" t="s">
        <v>282</v>
      </c>
      <c r="U21" s="11" t="s">
        <v>282</v>
      </c>
      <c r="V21" s="84">
        <v>1.5599999999999999E-2</v>
      </c>
      <c r="W21" s="84">
        <v>1.5599999999999999E-2</v>
      </c>
      <c r="X21" s="53" t="s">
        <v>447</v>
      </c>
      <c r="Y21" s="11">
        <v>2</v>
      </c>
      <c r="Z21" s="11">
        <v>2.5</v>
      </c>
      <c r="AA21" s="11" t="s">
        <v>402</v>
      </c>
      <c r="AB21" s="11" t="s">
        <v>402</v>
      </c>
    </row>
    <row r="22" spans="2:28" ht="59.25" customHeight="1" x14ac:dyDescent="0.25">
      <c r="B22" s="28" t="s">
        <v>236</v>
      </c>
      <c r="C22" s="52" t="s">
        <v>270</v>
      </c>
      <c r="D22" s="23" t="s">
        <v>221</v>
      </c>
      <c r="E22" s="45" t="s">
        <v>386</v>
      </c>
      <c r="F22" s="36" t="s">
        <v>209</v>
      </c>
      <c r="G22" s="11" t="s">
        <v>272</v>
      </c>
      <c r="H22" s="84">
        <v>6.25E-2</v>
      </c>
      <c r="I22" s="84">
        <v>6.25E-2</v>
      </c>
      <c r="J22" s="11" t="s">
        <v>282</v>
      </c>
      <c r="K22" s="11" t="s">
        <v>282</v>
      </c>
      <c r="L22" s="11" t="s">
        <v>282</v>
      </c>
      <c r="M22" s="11" t="s">
        <v>282</v>
      </c>
      <c r="N22" s="11" t="s">
        <v>282</v>
      </c>
      <c r="O22" s="11" t="s">
        <v>282</v>
      </c>
      <c r="P22" s="11" t="s">
        <v>282</v>
      </c>
      <c r="Q22" s="11" t="s">
        <v>282</v>
      </c>
      <c r="R22" s="11" t="s">
        <v>282</v>
      </c>
      <c r="S22" s="11" t="s">
        <v>282</v>
      </c>
      <c r="T22" s="11" t="s">
        <v>282</v>
      </c>
      <c r="U22" s="11" t="s">
        <v>282</v>
      </c>
      <c r="V22" s="84">
        <v>1.5599999999999999E-2</v>
      </c>
      <c r="W22" s="84">
        <v>1.5599999999999999E-2</v>
      </c>
      <c r="X22" s="53" t="s">
        <v>447</v>
      </c>
      <c r="Y22" s="11">
        <v>2</v>
      </c>
      <c r="Z22" s="11">
        <v>2.5</v>
      </c>
      <c r="AA22" s="11" t="s">
        <v>402</v>
      </c>
      <c r="AB22" s="11" t="s">
        <v>402</v>
      </c>
    </row>
    <row r="23" spans="2:28" ht="52.5" customHeight="1" x14ac:dyDescent="0.25">
      <c r="B23" s="28" t="s">
        <v>222</v>
      </c>
      <c r="C23" s="52" t="s">
        <v>270</v>
      </c>
      <c r="D23" s="23" t="s">
        <v>221</v>
      </c>
      <c r="E23" s="45" t="s">
        <v>387</v>
      </c>
      <c r="F23" s="36" t="s">
        <v>225</v>
      </c>
      <c r="G23" s="11" t="s">
        <v>272</v>
      </c>
      <c r="H23" s="84">
        <v>6.25E-2</v>
      </c>
      <c r="I23" s="84">
        <v>6.25E-2</v>
      </c>
      <c r="J23" s="11" t="s">
        <v>282</v>
      </c>
      <c r="K23" s="11" t="s">
        <v>282</v>
      </c>
      <c r="L23" s="11" t="s">
        <v>282</v>
      </c>
      <c r="M23" s="11" t="s">
        <v>282</v>
      </c>
      <c r="N23" s="11" t="s">
        <v>282</v>
      </c>
      <c r="O23" s="11" t="s">
        <v>282</v>
      </c>
      <c r="P23" s="11" t="s">
        <v>282</v>
      </c>
      <c r="Q23" s="11" t="s">
        <v>282</v>
      </c>
      <c r="R23" s="11" t="s">
        <v>282</v>
      </c>
      <c r="S23" s="11" t="s">
        <v>282</v>
      </c>
      <c r="T23" s="11" t="s">
        <v>282</v>
      </c>
      <c r="U23" s="11" t="s">
        <v>282</v>
      </c>
      <c r="V23" s="84">
        <v>1.5599999999999999E-2</v>
      </c>
      <c r="W23" s="84">
        <v>1.5599999999999999E-2</v>
      </c>
      <c r="X23" s="53" t="s">
        <v>447</v>
      </c>
      <c r="Y23" s="11">
        <v>2</v>
      </c>
      <c r="Z23" s="11">
        <v>2.5</v>
      </c>
      <c r="AA23" s="11" t="s">
        <v>402</v>
      </c>
      <c r="AB23" s="11" t="s">
        <v>402</v>
      </c>
    </row>
    <row r="24" spans="2:28" ht="53.25" customHeight="1" x14ac:dyDescent="0.25">
      <c r="B24" s="28" t="s">
        <v>223</v>
      </c>
      <c r="C24" s="52" t="s">
        <v>270</v>
      </c>
      <c r="D24" s="23" t="s">
        <v>221</v>
      </c>
      <c r="E24" s="45" t="s">
        <v>389</v>
      </c>
      <c r="F24" s="40" t="s">
        <v>59</v>
      </c>
      <c r="G24" s="11">
        <f t="shared" ref="G24:G25" si="0">SUM(J24:U24)</f>
        <v>5</v>
      </c>
      <c r="H24" s="84">
        <v>6.25E-2</v>
      </c>
      <c r="I24" s="84">
        <v>6.25E-2</v>
      </c>
      <c r="J24" s="11"/>
      <c r="K24" s="11">
        <v>1</v>
      </c>
      <c r="L24" s="11"/>
      <c r="M24" s="11">
        <v>1</v>
      </c>
      <c r="N24" s="11"/>
      <c r="O24" s="11">
        <v>1</v>
      </c>
      <c r="P24" s="11"/>
      <c r="Q24" s="11"/>
      <c r="R24" s="11">
        <v>1</v>
      </c>
      <c r="S24" s="11"/>
      <c r="T24" s="11">
        <v>1</v>
      </c>
      <c r="U24" s="11"/>
      <c r="V24" s="84">
        <v>1.5599999999999999E-2</v>
      </c>
      <c r="W24" s="84">
        <v>1.5599999999999999E-2</v>
      </c>
      <c r="X24" s="53" t="s">
        <v>447</v>
      </c>
      <c r="Y24" s="11">
        <v>2</v>
      </c>
      <c r="Z24" s="11">
        <v>2.5</v>
      </c>
      <c r="AA24" s="11" t="s">
        <v>402</v>
      </c>
      <c r="AB24" s="11" t="s">
        <v>402</v>
      </c>
    </row>
    <row r="25" spans="2:28" ht="66" customHeight="1" x14ac:dyDescent="0.25">
      <c r="B25" s="26" t="s">
        <v>224</v>
      </c>
      <c r="C25" s="52" t="s">
        <v>270</v>
      </c>
      <c r="D25" s="23" t="s">
        <v>221</v>
      </c>
      <c r="E25" s="45" t="s">
        <v>388</v>
      </c>
      <c r="F25" s="40" t="s">
        <v>59</v>
      </c>
      <c r="G25" s="11">
        <f t="shared" si="0"/>
        <v>120</v>
      </c>
      <c r="H25" s="84">
        <v>6.25E-2</v>
      </c>
      <c r="I25" s="84">
        <v>6.25E-2</v>
      </c>
      <c r="J25" s="11">
        <v>10</v>
      </c>
      <c r="K25" s="11">
        <v>10</v>
      </c>
      <c r="L25" s="11">
        <v>10</v>
      </c>
      <c r="M25" s="11">
        <v>10</v>
      </c>
      <c r="N25" s="11">
        <v>10</v>
      </c>
      <c r="O25" s="11">
        <v>10</v>
      </c>
      <c r="P25" s="11">
        <v>10</v>
      </c>
      <c r="Q25" s="11">
        <v>10</v>
      </c>
      <c r="R25" s="11">
        <v>10</v>
      </c>
      <c r="S25" s="11">
        <v>10</v>
      </c>
      <c r="T25" s="11">
        <v>10</v>
      </c>
      <c r="U25" s="11">
        <v>10</v>
      </c>
      <c r="V25" s="84">
        <v>1.5599999999999999E-2</v>
      </c>
      <c r="W25" s="84">
        <v>1.5599999999999999E-2</v>
      </c>
      <c r="X25" s="53" t="s">
        <v>447</v>
      </c>
      <c r="Y25" s="11">
        <v>2</v>
      </c>
      <c r="Z25" s="11">
        <v>2.5</v>
      </c>
      <c r="AA25" s="11" t="s">
        <v>402</v>
      </c>
      <c r="AB25" s="11" t="s">
        <v>402</v>
      </c>
    </row>
    <row r="26" spans="2:28" ht="18.75" x14ac:dyDescent="0.25">
      <c r="H26" s="91">
        <f>SUM(H10:H25)</f>
        <v>1</v>
      </c>
      <c r="I26" s="91">
        <f>SUM(I10:I25)</f>
        <v>1</v>
      </c>
      <c r="V26" s="85">
        <f>SUM(V10:V25)</f>
        <v>0.24960000000000002</v>
      </c>
      <c r="W26" s="85">
        <f>SUM(W10:W25)</f>
        <v>0.24960000000000002</v>
      </c>
    </row>
    <row r="38" spans="7:7" x14ac:dyDescent="0.25">
      <c r="G38" s="1" t="s">
        <v>448</v>
      </c>
    </row>
    <row r="39" spans="7:7" x14ac:dyDescent="0.25">
      <c r="G39" s="1" t="s">
        <v>451</v>
      </c>
    </row>
  </sheetData>
  <mergeCells count="11">
    <mergeCell ref="Z8:AB8"/>
    <mergeCell ref="B2:AB2"/>
    <mergeCell ref="Y7:AB7"/>
    <mergeCell ref="B8:B9"/>
    <mergeCell ref="C8:C9"/>
    <mergeCell ref="D8:D9"/>
    <mergeCell ref="E8:E9"/>
    <mergeCell ref="F8:G8"/>
    <mergeCell ref="J8:U8"/>
    <mergeCell ref="V8:W8"/>
    <mergeCell ref="H8:I8"/>
  </mergeCells>
  <pageMargins left="0.7" right="0.7" top="0.75" bottom="0.75" header="0.3" footer="0.3"/>
  <pageSetup paperSize="5" scale="3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AC25"/>
  <sheetViews>
    <sheetView showGridLines="0" tabSelected="1" topLeftCell="F6" zoomScaleNormal="100" workbookViewId="0">
      <selection sqref="A1:AC25"/>
    </sheetView>
  </sheetViews>
  <sheetFormatPr baseColWidth="10" defaultColWidth="10.7109375" defaultRowHeight="15" x14ac:dyDescent="0.25"/>
  <cols>
    <col min="1" max="1" width="6.28515625" customWidth="1"/>
    <col min="2" max="2" width="61.85546875" customWidth="1"/>
    <col min="3" max="3" width="23.7109375" bestFit="1" customWidth="1"/>
    <col min="4" max="4" width="21.85546875" bestFit="1" customWidth="1"/>
    <col min="5" max="5" width="41.28515625" bestFit="1" customWidth="1"/>
    <col min="6" max="6" width="8.42578125" style="1" bestFit="1" customWidth="1"/>
    <col min="7" max="7" width="10.28515625" style="1" customWidth="1"/>
    <col min="8" max="8" width="10.28515625" style="12" customWidth="1"/>
    <col min="9" max="9" width="14.7109375" style="12" customWidth="1"/>
    <col min="10" max="10" width="9" style="1" customWidth="1"/>
    <col min="11" max="21" width="5.42578125" style="1" bestFit="1" customWidth="1"/>
    <col min="22" max="22" width="14.7109375" style="12" customWidth="1"/>
    <col min="23" max="24" width="21" style="12" customWidth="1"/>
    <col min="25" max="25" width="15.85546875" bestFit="1" customWidth="1"/>
    <col min="27" max="27" width="16.42578125" customWidth="1"/>
    <col min="28" max="28" width="13.28515625" customWidth="1"/>
  </cols>
  <sheetData>
    <row r="1" spans="2:29" ht="112.5" customHeight="1" x14ac:dyDescent="0.25"/>
    <row r="2" spans="2:29" ht="27" customHeight="1" x14ac:dyDescent="0.25">
      <c r="B2" s="106" t="s">
        <v>25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row>
    <row r="3" spans="2:29" x14ac:dyDescent="0.25">
      <c r="B3" s="4" t="s">
        <v>24</v>
      </c>
      <c r="C3" s="5" t="s">
        <v>41</v>
      </c>
    </row>
    <row r="4" spans="2:29" ht="15.75" thickBot="1" x14ac:dyDescent="0.3">
      <c r="B4" s="4" t="s">
        <v>26</v>
      </c>
      <c r="C4" t="s">
        <v>237</v>
      </c>
    </row>
    <row r="5" spans="2:29" x14ac:dyDescent="0.25">
      <c r="B5" s="4"/>
      <c r="C5" s="66" t="s">
        <v>17</v>
      </c>
      <c r="D5" s="67" t="s">
        <v>18</v>
      </c>
    </row>
    <row r="6" spans="2:29" ht="15.75" thickBot="1" x14ac:dyDescent="0.3">
      <c r="B6" s="4" t="s">
        <v>4</v>
      </c>
      <c r="C6" s="6"/>
      <c r="D6" s="7"/>
    </row>
    <row r="7" spans="2:29" ht="15.75" thickBot="1" x14ac:dyDescent="0.3">
      <c r="Y7" s="117" t="s">
        <v>22</v>
      </c>
      <c r="Z7" s="117"/>
      <c r="AA7" s="117"/>
      <c r="AB7" s="117"/>
      <c r="AC7" s="2"/>
    </row>
    <row r="8" spans="2:29" ht="15.75" x14ac:dyDescent="0.25">
      <c r="B8" s="126" t="s">
        <v>28</v>
      </c>
      <c r="C8" s="128" t="s">
        <v>0</v>
      </c>
      <c r="D8" s="123" t="s">
        <v>1</v>
      </c>
      <c r="E8" s="123" t="s">
        <v>2</v>
      </c>
      <c r="F8" s="123" t="s">
        <v>3</v>
      </c>
      <c r="G8" s="123"/>
      <c r="H8" s="111" t="s">
        <v>421</v>
      </c>
      <c r="I8" s="112"/>
      <c r="J8" s="123" t="s">
        <v>27</v>
      </c>
      <c r="K8" s="123"/>
      <c r="L8" s="123"/>
      <c r="M8" s="123"/>
      <c r="N8" s="123"/>
      <c r="O8" s="123"/>
      <c r="P8" s="123"/>
      <c r="Q8" s="123"/>
      <c r="R8" s="123"/>
      <c r="S8" s="123"/>
      <c r="T8" s="123"/>
      <c r="U8" s="123"/>
      <c r="V8" s="113" t="s">
        <v>422</v>
      </c>
      <c r="W8" s="114"/>
      <c r="X8" s="73" t="s">
        <v>423</v>
      </c>
      <c r="Y8" s="65"/>
      <c r="Z8" s="117" t="s">
        <v>23</v>
      </c>
      <c r="AA8" s="117"/>
      <c r="AB8" s="117"/>
    </row>
    <row r="9" spans="2:29" ht="30" x14ac:dyDescent="0.25">
      <c r="B9" s="127"/>
      <c r="C9" s="127"/>
      <c r="D9" s="123"/>
      <c r="E9" s="123"/>
      <c r="F9" s="74" t="s">
        <v>21</v>
      </c>
      <c r="G9" s="74" t="s">
        <v>20</v>
      </c>
      <c r="H9" s="79" t="s">
        <v>426</v>
      </c>
      <c r="I9" s="75" t="s">
        <v>425</v>
      </c>
      <c r="J9" s="74" t="s">
        <v>5</v>
      </c>
      <c r="K9" s="74" t="s">
        <v>6</v>
      </c>
      <c r="L9" s="74" t="s">
        <v>7</v>
      </c>
      <c r="M9" s="74" t="s">
        <v>8</v>
      </c>
      <c r="N9" s="74" t="s">
        <v>9</v>
      </c>
      <c r="O9" s="74" t="s">
        <v>10</v>
      </c>
      <c r="P9" s="74" t="s">
        <v>11</v>
      </c>
      <c r="Q9" s="74" t="s">
        <v>12</v>
      </c>
      <c r="R9" s="74" t="s">
        <v>13</v>
      </c>
      <c r="S9" s="74" t="s">
        <v>14</v>
      </c>
      <c r="T9" s="74" t="s">
        <v>15</v>
      </c>
      <c r="U9" s="74" t="s">
        <v>16</v>
      </c>
      <c r="V9" s="72" t="s">
        <v>424</v>
      </c>
      <c r="W9" s="72" t="s">
        <v>425</v>
      </c>
      <c r="X9" s="75" t="s">
        <v>425</v>
      </c>
      <c r="Y9" s="74" t="s">
        <v>29</v>
      </c>
      <c r="Z9" s="74" t="s">
        <v>30</v>
      </c>
      <c r="AA9" s="74" t="s">
        <v>31</v>
      </c>
      <c r="AB9" s="74" t="s">
        <v>2</v>
      </c>
    </row>
    <row r="10" spans="2:29" ht="38.25" x14ac:dyDescent="0.25">
      <c r="B10" s="34" t="s">
        <v>247</v>
      </c>
      <c r="C10" s="54" t="s">
        <v>268</v>
      </c>
      <c r="D10" s="28" t="s">
        <v>238</v>
      </c>
      <c r="E10" s="28" t="s">
        <v>241</v>
      </c>
      <c r="F10" s="36" t="s">
        <v>117</v>
      </c>
      <c r="G10" s="11">
        <f>SUM(K10:U10)</f>
        <v>10</v>
      </c>
      <c r="H10" s="94">
        <v>0.25</v>
      </c>
      <c r="I10" s="94">
        <v>0.25</v>
      </c>
      <c r="J10" s="11">
        <v>1</v>
      </c>
      <c r="K10" s="11">
        <v>1</v>
      </c>
      <c r="L10" s="11">
        <v>1</v>
      </c>
      <c r="M10" s="11">
        <v>1</v>
      </c>
      <c r="N10" s="11">
        <v>1</v>
      </c>
      <c r="O10" s="11">
        <v>1</v>
      </c>
      <c r="P10" s="11">
        <v>1</v>
      </c>
      <c r="Q10" s="11">
        <v>1</v>
      </c>
      <c r="R10" s="11">
        <v>1</v>
      </c>
      <c r="S10" s="11">
        <v>1</v>
      </c>
      <c r="T10" s="11">
        <v>1</v>
      </c>
      <c r="U10" s="11"/>
      <c r="V10" s="90">
        <v>6.25E-2</v>
      </c>
      <c r="W10" s="90">
        <v>0</v>
      </c>
      <c r="X10" s="53" t="s">
        <v>446</v>
      </c>
      <c r="Y10" s="11">
        <v>2</v>
      </c>
      <c r="Z10" s="11">
        <v>2.4</v>
      </c>
      <c r="AA10" s="11" t="s">
        <v>397</v>
      </c>
      <c r="AB10" s="11" t="s">
        <v>406</v>
      </c>
    </row>
    <row r="11" spans="2:29" ht="25.5" x14ac:dyDescent="0.25">
      <c r="B11" s="34" t="s">
        <v>248</v>
      </c>
      <c r="C11" s="54" t="s">
        <v>268</v>
      </c>
      <c r="D11" s="28" t="s">
        <v>239</v>
      </c>
      <c r="E11" s="28" t="s">
        <v>242</v>
      </c>
      <c r="F11" s="36" t="s">
        <v>240</v>
      </c>
      <c r="G11" s="11">
        <f>SUM(J11:U11)</f>
        <v>600</v>
      </c>
      <c r="H11" s="94">
        <v>0.25</v>
      </c>
      <c r="I11" s="94">
        <v>0.25</v>
      </c>
      <c r="J11" s="11">
        <v>50</v>
      </c>
      <c r="K11" s="11">
        <v>50</v>
      </c>
      <c r="L11" s="11">
        <v>50</v>
      </c>
      <c r="M11" s="11">
        <v>50</v>
      </c>
      <c r="N11" s="11">
        <v>50</v>
      </c>
      <c r="O11" s="11">
        <v>50</v>
      </c>
      <c r="P11" s="11">
        <v>50</v>
      </c>
      <c r="Q11" s="11">
        <v>50</v>
      </c>
      <c r="R11" s="11">
        <v>50</v>
      </c>
      <c r="S11" s="11">
        <v>50</v>
      </c>
      <c r="T11" s="11">
        <v>50</v>
      </c>
      <c r="U11" s="11">
        <v>50</v>
      </c>
      <c r="V11" s="90">
        <v>6.25E-2</v>
      </c>
      <c r="W11" s="90">
        <v>0</v>
      </c>
      <c r="X11" s="53" t="s">
        <v>446</v>
      </c>
      <c r="Y11" s="11">
        <v>2</v>
      </c>
      <c r="Z11" s="11">
        <v>2.4</v>
      </c>
      <c r="AA11" s="11" t="s">
        <v>397</v>
      </c>
      <c r="AB11" s="11" t="s">
        <v>406</v>
      </c>
    </row>
    <row r="12" spans="2:29" ht="25.5" x14ac:dyDescent="0.25">
      <c r="B12" s="41" t="s">
        <v>245</v>
      </c>
      <c r="C12" s="54" t="s">
        <v>268</v>
      </c>
      <c r="D12" s="28" t="s">
        <v>238</v>
      </c>
      <c r="E12" s="28" t="s">
        <v>243</v>
      </c>
      <c r="F12" s="36" t="s">
        <v>106</v>
      </c>
      <c r="G12" s="11">
        <f t="shared" ref="G12:G13" si="0">SUM(J12:U12)</f>
        <v>1200</v>
      </c>
      <c r="H12" s="94">
        <v>0.25</v>
      </c>
      <c r="I12" s="94">
        <v>0.25</v>
      </c>
      <c r="J12" s="11">
        <v>100</v>
      </c>
      <c r="K12" s="11">
        <v>100</v>
      </c>
      <c r="L12" s="11">
        <v>100</v>
      </c>
      <c r="M12" s="11">
        <v>100</v>
      </c>
      <c r="N12" s="11">
        <v>100</v>
      </c>
      <c r="O12" s="11">
        <v>100</v>
      </c>
      <c r="P12" s="11">
        <v>100</v>
      </c>
      <c r="Q12" s="11">
        <v>100</v>
      </c>
      <c r="R12" s="11">
        <v>100</v>
      </c>
      <c r="S12" s="11">
        <v>100</v>
      </c>
      <c r="T12" s="11">
        <v>100</v>
      </c>
      <c r="U12" s="11">
        <v>100</v>
      </c>
      <c r="V12" s="90">
        <v>6.25E-2</v>
      </c>
      <c r="W12" s="90">
        <v>0</v>
      </c>
      <c r="X12" s="53" t="s">
        <v>446</v>
      </c>
      <c r="Y12" s="11">
        <v>2</v>
      </c>
      <c r="Z12" s="11">
        <v>2.4</v>
      </c>
      <c r="AA12" s="11" t="s">
        <v>397</v>
      </c>
      <c r="AB12" s="11" t="s">
        <v>410</v>
      </c>
    </row>
    <row r="13" spans="2:29" ht="26.25" thickBot="1" x14ac:dyDescent="0.3">
      <c r="B13" s="35" t="s">
        <v>249</v>
      </c>
      <c r="C13" s="54" t="s">
        <v>268</v>
      </c>
      <c r="D13" s="28" t="s">
        <v>246</v>
      </c>
      <c r="E13" s="28" t="s">
        <v>244</v>
      </c>
      <c r="F13" s="36" t="s">
        <v>47</v>
      </c>
      <c r="G13" s="11">
        <f t="shared" si="0"/>
        <v>400</v>
      </c>
      <c r="H13" s="94">
        <v>0.25</v>
      </c>
      <c r="I13" s="94">
        <v>0.25</v>
      </c>
      <c r="J13" s="11">
        <v>200</v>
      </c>
      <c r="K13" s="11"/>
      <c r="L13" s="11"/>
      <c r="M13" s="11"/>
      <c r="N13" s="11"/>
      <c r="O13" s="11"/>
      <c r="P13" s="11"/>
      <c r="Q13" s="11"/>
      <c r="R13" s="11"/>
      <c r="S13" s="11"/>
      <c r="T13" s="11"/>
      <c r="U13" s="11">
        <v>200</v>
      </c>
      <c r="V13" s="90">
        <v>6.25E-2</v>
      </c>
      <c r="W13" s="90">
        <v>0</v>
      </c>
      <c r="X13" s="53" t="s">
        <v>446</v>
      </c>
      <c r="Y13" s="11">
        <v>2</v>
      </c>
      <c r="Z13" s="11">
        <v>2.4</v>
      </c>
      <c r="AA13" s="11" t="s">
        <v>397</v>
      </c>
      <c r="AB13" s="11" t="s">
        <v>410</v>
      </c>
    </row>
    <row r="14" spans="2:29" ht="15.75" x14ac:dyDescent="0.25">
      <c r="B14" s="17"/>
      <c r="C14" s="19"/>
      <c r="D14" s="27"/>
      <c r="E14" s="17"/>
      <c r="F14" s="24"/>
      <c r="G14" s="18"/>
      <c r="H14" s="95">
        <f>SUM(H10:H13)</f>
        <v>1</v>
      </c>
      <c r="I14" s="95">
        <f>SUM(I10:I13)</f>
        <v>1</v>
      </c>
      <c r="J14" s="18"/>
      <c r="K14" s="18"/>
      <c r="L14" s="18"/>
      <c r="M14" s="18"/>
      <c r="N14" s="18"/>
      <c r="O14" s="18"/>
      <c r="P14" s="18"/>
      <c r="Q14" s="18"/>
      <c r="R14" s="18"/>
      <c r="S14" s="18"/>
      <c r="T14" s="18"/>
      <c r="U14" s="18"/>
      <c r="V14" s="82">
        <f>SUM(V10:V13)</f>
        <v>0.25</v>
      </c>
      <c r="W14" s="82">
        <f>SUM(W10:W13)</f>
        <v>0</v>
      </c>
      <c r="X14" s="18"/>
      <c r="Y14" s="19"/>
      <c r="Z14" s="19"/>
      <c r="AA14" s="19"/>
      <c r="AB14" s="19"/>
    </row>
    <row r="15" spans="2:29" x14ac:dyDescent="0.25">
      <c r="B15" s="17"/>
      <c r="C15" s="19"/>
      <c r="D15" s="27"/>
      <c r="E15" s="17"/>
      <c r="F15" s="24"/>
      <c r="G15" s="18"/>
      <c r="H15" s="18"/>
      <c r="I15" s="18"/>
      <c r="J15" s="18"/>
      <c r="K15" s="18"/>
      <c r="L15" s="18"/>
      <c r="M15" s="18"/>
      <c r="N15" s="18"/>
      <c r="O15" s="18"/>
      <c r="P15" s="18"/>
      <c r="Q15" s="18"/>
      <c r="R15" s="18"/>
      <c r="S15" s="18"/>
      <c r="T15" s="18"/>
      <c r="U15" s="18"/>
      <c r="V15" s="18"/>
      <c r="W15" s="18"/>
      <c r="X15" s="18"/>
      <c r="Y15" s="19"/>
      <c r="Z15" s="19"/>
      <c r="AA15" s="19"/>
      <c r="AB15" s="19"/>
    </row>
    <row r="16" spans="2:29" x14ac:dyDescent="0.25">
      <c r="B16" s="17"/>
      <c r="C16" s="19"/>
      <c r="D16" s="27"/>
      <c r="E16" s="17"/>
      <c r="F16" s="24"/>
      <c r="G16" s="18"/>
      <c r="H16" s="18"/>
      <c r="I16" s="18"/>
      <c r="J16" s="18"/>
      <c r="K16" s="18"/>
      <c r="L16" s="18"/>
      <c r="M16" s="18"/>
      <c r="N16" s="18"/>
      <c r="O16" s="18"/>
      <c r="P16" s="18"/>
      <c r="Q16" s="18"/>
      <c r="R16" s="18"/>
      <c r="S16" s="18"/>
      <c r="T16" s="18"/>
      <c r="U16" s="18"/>
      <c r="V16" s="18"/>
      <c r="W16" s="18"/>
      <c r="X16" s="18"/>
      <c r="Y16" s="19"/>
      <c r="Z16" s="19"/>
      <c r="AA16" s="19"/>
      <c r="AB16" s="19"/>
    </row>
    <row r="17" spans="2:28" x14ac:dyDescent="0.25">
      <c r="B17" s="17"/>
      <c r="C17" s="19"/>
      <c r="D17" s="27"/>
      <c r="E17" s="17"/>
      <c r="F17" s="24"/>
      <c r="G17" s="18"/>
      <c r="H17" s="18"/>
      <c r="I17" s="18"/>
      <c r="J17" s="18"/>
      <c r="K17" s="18"/>
      <c r="L17" s="18"/>
      <c r="M17" s="18"/>
      <c r="N17" s="18"/>
      <c r="O17" s="18"/>
      <c r="P17" s="18"/>
      <c r="Q17" s="18"/>
      <c r="R17" s="18"/>
      <c r="S17" s="18"/>
      <c r="T17" s="18"/>
      <c r="U17" s="18"/>
      <c r="V17" s="18"/>
      <c r="W17" s="18"/>
      <c r="X17" s="18"/>
      <c r="Y17" s="19"/>
      <c r="Z17" s="19"/>
      <c r="AA17" s="19"/>
      <c r="AB17" s="19"/>
    </row>
    <row r="18" spans="2:28" x14ac:dyDescent="0.25">
      <c r="B18" s="17"/>
      <c r="C18" s="19"/>
      <c r="D18" s="27"/>
      <c r="E18" s="17"/>
      <c r="F18" s="24"/>
      <c r="G18" s="18"/>
      <c r="H18" s="18"/>
      <c r="I18" s="18"/>
      <c r="J18" s="18"/>
      <c r="K18" s="18"/>
      <c r="L18" s="18"/>
      <c r="M18" s="18"/>
      <c r="N18" s="18"/>
      <c r="O18" s="18"/>
      <c r="P18" s="18"/>
      <c r="Q18" s="18"/>
      <c r="R18" s="18"/>
      <c r="S18" s="18"/>
      <c r="T18" s="18"/>
      <c r="U18" s="18"/>
      <c r="V18" s="18"/>
      <c r="W18" s="18"/>
      <c r="X18" s="18"/>
      <c r="Y18" s="19"/>
      <c r="Z18" s="19"/>
      <c r="AA18" s="19"/>
      <c r="AB18" s="19"/>
    </row>
    <row r="19" spans="2:28" x14ac:dyDescent="0.25">
      <c r="B19" s="17"/>
      <c r="C19" s="19"/>
      <c r="D19" s="27"/>
      <c r="E19" s="17"/>
      <c r="F19" s="24"/>
      <c r="G19" s="18"/>
      <c r="H19" s="18"/>
      <c r="I19" s="18"/>
      <c r="J19" s="18"/>
      <c r="K19" s="18"/>
      <c r="L19" s="18"/>
      <c r="M19" s="18"/>
      <c r="N19" s="18"/>
      <c r="O19" s="18"/>
      <c r="P19" s="18"/>
      <c r="Q19" s="18"/>
      <c r="R19" s="18"/>
      <c r="S19" s="18"/>
      <c r="T19" s="18"/>
      <c r="U19" s="18"/>
      <c r="V19" s="18"/>
      <c r="W19" s="18"/>
      <c r="X19" s="18"/>
      <c r="Y19" s="19"/>
      <c r="Z19" s="19"/>
      <c r="AA19" s="19"/>
      <c r="AB19" s="19"/>
    </row>
    <row r="20" spans="2:28" x14ac:dyDescent="0.25">
      <c r="B20" s="17"/>
      <c r="C20" s="19"/>
      <c r="D20" s="27"/>
      <c r="E20" s="17"/>
      <c r="F20" s="24"/>
      <c r="G20" s="18"/>
      <c r="H20" s="18"/>
      <c r="I20" s="18"/>
      <c r="J20" s="18"/>
      <c r="K20" s="18"/>
      <c r="L20" s="18"/>
      <c r="M20" s="18"/>
      <c r="N20" s="18"/>
      <c r="O20" s="18"/>
      <c r="P20" s="18"/>
      <c r="Q20" s="18"/>
      <c r="R20" s="18"/>
      <c r="S20" s="18"/>
      <c r="T20" s="18"/>
      <c r="U20" s="18"/>
      <c r="V20" s="18"/>
      <c r="W20" s="18"/>
      <c r="X20" s="18"/>
      <c r="Y20" s="19"/>
      <c r="Z20" s="19"/>
      <c r="AA20" s="19"/>
      <c r="AB20" s="19"/>
    </row>
    <row r="21" spans="2:28" x14ac:dyDescent="0.25">
      <c r="B21" s="17"/>
      <c r="C21" s="19"/>
      <c r="D21" s="27"/>
      <c r="E21" s="17"/>
      <c r="F21" s="24"/>
      <c r="G21" s="18"/>
      <c r="H21" s="18"/>
      <c r="I21" s="18"/>
      <c r="J21" s="18"/>
      <c r="K21" s="18"/>
      <c r="L21" s="18"/>
      <c r="M21" s="18"/>
      <c r="N21" s="18"/>
      <c r="O21" s="18"/>
      <c r="P21" s="18"/>
      <c r="Q21" s="18"/>
      <c r="R21" s="18"/>
      <c r="S21" s="18"/>
      <c r="T21" s="18"/>
      <c r="U21" s="18"/>
      <c r="V21" s="18"/>
      <c r="W21" s="18"/>
      <c r="X21" s="18"/>
      <c r="Y21" s="19"/>
      <c r="Z21" s="19"/>
      <c r="AA21" s="19"/>
      <c r="AB21" s="19"/>
    </row>
    <row r="22" spans="2:28" x14ac:dyDescent="0.25">
      <c r="B22" s="30"/>
      <c r="C22" s="19"/>
      <c r="D22" s="27"/>
      <c r="E22" s="31"/>
      <c r="F22" s="32"/>
      <c r="G22" s="18"/>
      <c r="H22" s="18"/>
      <c r="I22" s="18"/>
      <c r="J22" s="18"/>
      <c r="K22" s="18"/>
      <c r="L22" s="18"/>
      <c r="M22" s="18"/>
      <c r="N22" s="18"/>
      <c r="O22" s="18"/>
      <c r="P22" s="18"/>
      <c r="Q22" s="18"/>
      <c r="R22" s="18"/>
      <c r="S22" s="18"/>
      <c r="T22" s="18"/>
      <c r="U22" s="18"/>
      <c r="V22" s="18"/>
      <c r="W22" s="18"/>
      <c r="X22" s="18"/>
      <c r="Y22" s="3"/>
      <c r="Z22" s="3"/>
      <c r="AA22" s="3"/>
      <c r="AB22" s="3"/>
    </row>
    <row r="24" spans="2:28" x14ac:dyDescent="0.25">
      <c r="H24" s="12" t="s">
        <v>448</v>
      </c>
    </row>
    <row r="25" spans="2:28" x14ac:dyDescent="0.25">
      <c r="H25" s="12" t="s">
        <v>451</v>
      </c>
    </row>
  </sheetData>
  <mergeCells count="11">
    <mergeCell ref="Z8:AB8"/>
    <mergeCell ref="B2:AB2"/>
    <mergeCell ref="Y7:AB7"/>
    <mergeCell ref="B8:B9"/>
    <mergeCell ref="C8:C9"/>
    <mergeCell ref="D8:D9"/>
    <mergeCell ref="E8:E9"/>
    <mergeCell ref="F8:G8"/>
    <mergeCell ref="J8:U8"/>
    <mergeCell ref="H8:I8"/>
    <mergeCell ref="V8:W8"/>
  </mergeCells>
  <pageMargins left="0.7" right="0.7" top="0.75" bottom="0.75" header="0.3" footer="0.3"/>
  <pageSetup paperSize="5" scale="42"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AC32"/>
  <sheetViews>
    <sheetView showGridLines="0" topLeftCell="A13" zoomScale="80" zoomScaleNormal="80" zoomScaleSheetLayoutView="96" workbookViewId="0">
      <selection activeCell="AC1" sqref="A1:AC36"/>
    </sheetView>
  </sheetViews>
  <sheetFormatPr baseColWidth="10" defaultColWidth="10.7109375" defaultRowHeight="15" x14ac:dyDescent="0.25"/>
  <cols>
    <col min="1" max="1" width="6.28515625" customWidth="1"/>
    <col min="2" max="2" width="61.85546875" customWidth="1"/>
    <col min="3" max="3" width="23.7109375" bestFit="1" customWidth="1"/>
    <col min="4" max="4" width="21.85546875" bestFit="1" customWidth="1"/>
    <col min="5" max="5" width="41.28515625" bestFit="1" customWidth="1"/>
    <col min="6" max="6" width="8.42578125" style="1" customWidth="1"/>
    <col min="7" max="7" width="10.28515625" style="1" customWidth="1"/>
    <col min="8" max="9" width="14.7109375" style="12" customWidth="1"/>
    <col min="10" max="21" width="5.42578125" style="1" customWidth="1"/>
    <col min="22" max="22" width="22" style="12" customWidth="1"/>
    <col min="23" max="24" width="22.28515625" style="12" customWidth="1"/>
    <col min="25" max="25" width="15.85546875" bestFit="1" customWidth="1"/>
    <col min="27" max="27" width="16.42578125" customWidth="1"/>
    <col min="28" max="28" width="13.28515625" customWidth="1"/>
  </cols>
  <sheetData>
    <row r="1" spans="2:29" ht="133.5" customHeight="1" x14ac:dyDescent="0.25"/>
    <row r="2" spans="2:29" ht="27" customHeight="1" x14ac:dyDescent="0.25">
      <c r="B2" s="106" t="s">
        <v>25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row>
    <row r="3" spans="2:29" x14ac:dyDescent="0.25">
      <c r="B3" s="4" t="s">
        <v>24</v>
      </c>
      <c r="C3" s="5" t="s">
        <v>41</v>
      </c>
    </row>
    <row r="4" spans="2:29" ht="15.75" thickBot="1" x14ac:dyDescent="0.3">
      <c r="B4" s="4" t="s">
        <v>26</v>
      </c>
      <c r="C4" t="s">
        <v>250</v>
      </c>
    </row>
    <row r="5" spans="2:29" x14ac:dyDescent="0.25">
      <c r="B5" s="4"/>
      <c r="C5" s="66" t="s">
        <v>17</v>
      </c>
      <c r="D5" s="67" t="s">
        <v>18</v>
      </c>
    </row>
    <row r="6" spans="2:29" ht="15.75" thickBot="1" x14ac:dyDescent="0.3">
      <c r="B6" s="4" t="s">
        <v>4</v>
      </c>
      <c r="C6" s="6"/>
      <c r="D6" s="7"/>
    </row>
    <row r="7" spans="2:29" x14ac:dyDescent="0.25">
      <c r="Y7" s="117" t="s">
        <v>22</v>
      </c>
      <c r="Z7" s="117"/>
      <c r="AA7" s="117"/>
      <c r="AB7" s="117"/>
      <c r="AC7" s="2"/>
    </row>
    <row r="8" spans="2:29" ht="15.75" x14ac:dyDescent="0.25">
      <c r="B8" s="123" t="s">
        <v>28</v>
      </c>
      <c r="C8" s="123" t="s">
        <v>0</v>
      </c>
      <c r="D8" s="123" t="s">
        <v>1</v>
      </c>
      <c r="E8" s="123" t="s">
        <v>2</v>
      </c>
      <c r="F8" s="123" t="s">
        <v>3</v>
      </c>
      <c r="G8" s="123"/>
      <c r="H8" s="111" t="s">
        <v>421</v>
      </c>
      <c r="I8" s="112"/>
      <c r="J8" s="123" t="s">
        <v>27</v>
      </c>
      <c r="K8" s="123"/>
      <c r="L8" s="123"/>
      <c r="M8" s="123"/>
      <c r="N8" s="123"/>
      <c r="O8" s="123"/>
      <c r="P8" s="123"/>
      <c r="Q8" s="123"/>
      <c r="R8" s="123"/>
      <c r="S8" s="123"/>
      <c r="T8" s="123"/>
      <c r="U8" s="123"/>
      <c r="V8" s="113" t="s">
        <v>422</v>
      </c>
      <c r="W8" s="114"/>
      <c r="X8" s="73" t="s">
        <v>423</v>
      </c>
      <c r="Y8" s="65"/>
      <c r="Z8" s="117" t="s">
        <v>23</v>
      </c>
      <c r="AA8" s="117"/>
      <c r="AB8" s="117"/>
    </row>
    <row r="9" spans="2:29" ht="30" x14ac:dyDescent="0.25">
      <c r="B9" s="123"/>
      <c r="C9" s="123"/>
      <c r="D9" s="123"/>
      <c r="E9" s="123"/>
      <c r="F9" s="74" t="s">
        <v>21</v>
      </c>
      <c r="G9" s="74" t="s">
        <v>20</v>
      </c>
      <c r="H9" s="79" t="s">
        <v>426</v>
      </c>
      <c r="I9" s="77" t="s">
        <v>425</v>
      </c>
      <c r="J9" s="74" t="s">
        <v>5</v>
      </c>
      <c r="K9" s="74" t="s">
        <v>6</v>
      </c>
      <c r="L9" s="74" t="s">
        <v>7</v>
      </c>
      <c r="M9" s="74" t="s">
        <v>8</v>
      </c>
      <c r="N9" s="74" t="s">
        <v>9</v>
      </c>
      <c r="O9" s="74" t="s">
        <v>10</v>
      </c>
      <c r="P9" s="74" t="s">
        <v>11</v>
      </c>
      <c r="Q9" s="74" t="s">
        <v>12</v>
      </c>
      <c r="R9" s="74" t="s">
        <v>13</v>
      </c>
      <c r="S9" s="74" t="s">
        <v>14</v>
      </c>
      <c r="T9" s="74" t="s">
        <v>15</v>
      </c>
      <c r="U9" s="74" t="s">
        <v>16</v>
      </c>
      <c r="V9" s="72" t="s">
        <v>424</v>
      </c>
      <c r="W9" s="72" t="s">
        <v>425</v>
      </c>
      <c r="X9" s="75" t="s">
        <v>425</v>
      </c>
      <c r="Y9" s="74" t="s">
        <v>29</v>
      </c>
      <c r="Z9" s="74" t="s">
        <v>30</v>
      </c>
      <c r="AA9" s="74" t="s">
        <v>31</v>
      </c>
      <c r="AB9" s="74" t="s">
        <v>2</v>
      </c>
    </row>
    <row r="10" spans="2:29" ht="76.5" x14ac:dyDescent="0.25">
      <c r="B10" s="28" t="s">
        <v>257</v>
      </c>
      <c r="C10" s="52" t="s">
        <v>271</v>
      </c>
      <c r="D10" s="23" t="s">
        <v>251</v>
      </c>
      <c r="E10" s="45" t="s">
        <v>390</v>
      </c>
      <c r="F10" s="36" t="s">
        <v>46</v>
      </c>
      <c r="G10" s="11" t="s">
        <v>272</v>
      </c>
      <c r="H10" s="84">
        <v>0.1111</v>
      </c>
      <c r="I10" s="84">
        <v>0.1111</v>
      </c>
      <c r="J10" s="11" t="s">
        <v>282</v>
      </c>
      <c r="K10" s="11" t="s">
        <v>282</v>
      </c>
      <c r="L10" s="11" t="s">
        <v>282</v>
      </c>
      <c r="M10" s="11" t="s">
        <v>282</v>
      </c>
      <c r="N10" s="11" t="s">
        <v>282</v>
      </c>
      <c r="O10" s="11" t="s">
        <v>282</v>
      </c>
      <c r="P10" s="11" t="s">
        <v>282</v>
      </c>
      <c r="Q10" s="11" t="s">
        <v>282</v>
      </c>
      <c r="R10" s="11" t="s">
        <v>282</v>
      </c>
      <c r="S10" s="11" t="s">
        <v>282</v>
      </c>
      <c r="T10" s="11" t="s">
        <v>282</v>
      </c>
      <c r="U10" s="11" t="s">
        <v>282</v>
      </c>
      <c r="V10" s="90">
        <v>2.7799999999999998E-2</v>
      </c>
      <c r="W10" s="90">
        <v>0</v>
      </c>
      <c r="X10" s="53" t="s">
        <v>446</v>
      </c>
      <c r="Y10" s="39">
        <v>2</v>
      </c>
      <c r="Z10" s="39">
        <v>2.5</v>
      </c>
      <c r="AA10" s="43" t="s">
        <v>403</v>
      </c>
      <c r="AB10" s="55" t="s">
        <v>403</v>
      </c>
    </row>
    <row r="11" spans="2:29" ht="51.75" x14ac:dyDescent="0.25">
      <c r="B11" s="28" t="s">
        <v>252</v>
      </c>
      <c r="C11" s="52" t="s">
        <v>271</v>
      </c>
      <c r="D11" s="23" t="s">
        <v>251</v>
      </c>
      <c r="E11" s="45" t="s">
        <v>391</v>
      </c>
      <c r="F11" s="36" t="s">
        <v>46</v>
      </c>
      <c r="G11" s="11" t="s">
        <v>272</v>
      </c>
      <c r="H11" s="84">
        <v>0.1111</v>
      </c>
      <c r="I11" s="84">
        <v>0.1111</v>
      </c>
      <c r="J11" s="11" t="s">
        <v>282</v>
      </c>
      <c r="K11" s="11" t="s">
        <v>282</v>
      </c>
      <c r="L11" s="11" t="s">
        <v>282</v>
      </c>
      <c r="M11" s="11" t="s">
        <v>282</v>
      </c>
      <c r="N11" s="11" t="s">
        <v>282</v>
      </c>
      <c r="O11" s="11" t="s">
        <v>282</v>
      </c>
      <c r="P11" s="11" t="s">
        <v>282</v>
      </c>
      <c r="Q11" s="11" t="s">
        <v>282</v>
      </c>
      <c r="R11" s="11" t="s">
        <v>282</v>
      </c>
      <c r="S11" s="11" t="s">
        <v>282</v>
      </c>
      <c r="T11" s="11" t="s">
        <v>282</v>
      </c>
      <c r="U11" s="11" t="s">
        <v>282</v>
      </c>
      <c r="V11" s="90">
        <v>2.7799999999999998E-2</v>
      </c>
      <c r="W11" s="90">
        <v>0</v>
      </c>
      <c r="X11" s="53" t="s">
        <v>446</v>
      </c>
      <c r="Y11" s="39">
        <v>2</v>
      </c>
      <c r="Z11" s="39">
        <v>2.5</v>
      </c>
      <c r="AA11" s="43" t="s">
        <v>403</v>
      </c>
      <c r="AB11" s="43" t="s">
        <v>418</v>
      </c>
    </row>
    <row r="12" spans="2:29" ht="51.75" x14ac:dyDescent="0.25">
      <c r="B12" s="28" t="s">
        <v>252</v>
      </c>
      <c r="C12" s="52" t="s">
        <v>271</v>
      </c>
      <c r="D12" s="23" t="s">
        <v>251</v>
      </c>
      <c r="E12" s="45" t="s">
        <v>392</v>
      </c>
      <c r="F12" s="36" t="s">
        <v>46</v>
      </c>
      <c r="G12" s="11" t="s">
        <v>272</v>
      </c>
      <c r="H12" s="84">
        <v>0.1111</v>
      </c>
      <c r="I12" s="84">
        <v>0.1111</v>
      </c>
      <c r="J12" s="11" t="s">
        <v>282</v>
      </c>
      <c r="K12" s="11" t="s">
        <v>282</v>
      </c>
      <c r="L12" s="11" t="s">
        <v>282</v>
      </c>
      <c r="M12" s="11" t="s">
        <v>282</v>
      </c>
      <c r="N12" s="11" t="s">
        <v>282</v>
      </c>
      <c r="O12" s="11" t="s">
        <v>282</v>
      </c>
      <c r="P12" s="11" t="s">
        <v>282</v>
      </c>
      <c r="Q12" s="11" t="s">
        <v>282</v>
      </c>
      <c r="R12" s="11" t="s">
        <v>282</v>
      </c>
      <c r="S12" s="11" t="s">
        <v>282</v>
      </c>
      <c r="T12" s="11" t="s">
        <v>282</v>
      </c>
      <c r="U12" s="11" t="s">
        <v>282</v>
      </c>
      <c r="V12" s="90">
        <v>2.7799999999999998E-2</v>
      </c>
      <c r="W12" s="90">
        <v>2.7799999999999998E-2</v>
      </c>
      <c r="X12" s="53" t="s">
        <v>447</v>
      </c>
      <c r="Y12" s="39">
        <v>2</v>
      </c>
      <c r="Z12" s="39">
        <v>2.5</v>
      </c>
      <c r="AA12" s="43" t="s">
        <v>403</v>
      </c>
      <c r="AB12" s="43" t="s">
        <v>420</v>
      </c>
    </row>
    <row r="13" spans="2:29" ht="51.75" x14ac:dyDescent="0.25">
      <c r="B13" s="28" t="s">
        <v>258</v>
      </c>
      <c r="C13" s="52" t="s">
        <v>271</v>
      </c>
      <c r="D13" s="23" t="s">
        <v>251</v>
      </c>
      <c r="E13" s="28" t="s">
        <v>253</v>
      </c>
      <c r="F13" s="36" t="s">
        <v>44</v>
      </c>
      <c r="G13" s="11" t="s">
        <v>272</v>
      </c>
      <c r="H13" s="84">
        <v>0.1111</v>
      </c>
      <c r="I13" s="84">
        <v>0.1111</v>
      </c>
      <c r="J13" s="11" t="s">
        <v>282</v>
      </c>
      <c r="K13" s="11" t="s">
        <v>282</v>
      </c>
      <c r="L13" s="11" t="s">
        <v>282</v>
      </c>
      <c r="M13" s="11" t="s">
        <v>282</v>
      </c>
      <c r="N13" s="11" t="s">
        <v>282</v>
      </c>
      <c r="O13" s="11" t="s">
        <v>282</v>
      </c>
      <c r="P13" s="11" t="s">
        <v>282</v>
      </c>
      <c r="Q13" s="11" t="s">
        <v>282</v>
      </c>
      <c r="R13" s="11" t="s">
        <v>282</v>
      </c>
      <c r="S13" s="11" t="s">
        <v>282</v>
      </c>
      <c r="T13" s="11" t="s">
        <v>282</v>
      </c>
      <c r="U13" s="11" t="s">
        <v>282</v>
      </c>
      <c r="V13" s="90">
        <v>2.7799999999999998E-2</v>
      </c>
      <c r="W13" s="90">
        <v>0</v>
      </c>
      <c r="X13" s="53" t="s">
        <v>446</v>
      </c>
      <c r="Y13" s="39">
        <v>2</v>
      </c>
      <c r="Z13" s="39">
        <v>2.5</v>
      </c>
      <c r="AA13" s="43" t="s">
        <v>403</v>
      </c>
      <c r="AB13" s="43" t="s">
        <v>420</v>
      </c>
    </row>
    <row r="14" spans="2:29" ht="51.75" x14ac:dyDescent="0.25">
      <c r="B14" s="28" t="s">
        <v>259</v>
      </c>
      <c r="C14" s="52" t="s">
        <v>271</v>
      </c>
      <c r="D14" s="23" t="s">
        <v>251</v>
      </c>
      <c r="E14" s="45" t="s">
        <v>393</v>
      </c>
      <c r="F14" s="36" t="s">
        <v>117</v>
      </c>
      <c r="G14" s="11" t="s">
        <v>272</v>
      </c>
      <c r="H14" s="84">
        <v>0.1111</v>
      </c>
      <c r="I14" s="84">
        <v>0.1111</v>
      </c>
      <c r="J14" s="11" t="s">
        <v>282</v>
      </c>
      <c r="K14" s="11" t="s">
        <v>282</v>
      </c>
      <c r="L14" s="11" t="s">
        <v>282</v>
      </c>
      <c r="M14" s="11" t="s">
        <v>282</v>
      </c>
      <c r="N14" s="11" t="s">
        <v>282</v>
      </c>
      <c r="O14" s="11" t="s">
        <v>282</v>
      </c>
      <c r="P14" s="11" t="s">
        <v>282</v>
      </c>
      <c r="Q14" s="11" t="s">
        <v>282</v>
      </c>
      <c r="R14" s="11" t="s">
        <v>282</v>
      </c>
      <c r="S14" s="11" t="s">
        <v>282</v>
      </c>
      <c r="T14" s="11" t="s">
        <v>282</v>
      </c>
      <c r="U14" s="11" t="s">
        <v>282</v>
      </c>
      <c r="V14" s="90">
        <v>2.7799999999999998E-2</v>
      </c>
      <c r="W14" s="90">
        <v>0</v>
      </c>
      <c r="X14" s="53" t="s">
        <v>446</v>
      </c>
      <c r="Y14" s="39">
        <v>2</v>
      </c>
      <c r="Z14" s="39">
        <v>2.5</v>
      </c>
      <c r="AA14" s="43" t="s">
        <v>403</v>
      </c>
      <c r="AB14" s="43" t="s">
        <v>420</v>
      </c>
    </row>
    <row r="15" spans="2:29" ht="51.75" x14ac:dyDescent="0.25">
      <c r="B15" s="28" t="s">
        <v>260</v>
      </c>
      <c r="C15" s="52" t="s">
        <v>271</v>
      </c>
      <c r="D15" s="23" t="s">
        <v>251</v>
      </c>
      <c r="E15" s="45" t="s">
        <v>394</v>
      </c>
      <c r="F15" s="36" t="s">
        <v>46</v>
      </c>
      <c r="G15" s="11" t="s">
        <v>272</v>
      </c>
      <c r="H15" s="84">
        <v>0.1111</v>
      </c>
      <c r="I15" s="84">
        <v>0.1111</v>
      </c>
      <c r="J15" s="11" t="s">
        <v>282</v>
      </c>
      <c r="K15" s="11" t="s">
        <v>282</v>
      </c>
      <c r="L15" s="11" t="s">
        <v>282</v>
      </c>
      <c r="M15" s="11" t="s">
        <v>282</v>
      </c>
      <c r="N15" s="11" t="s">
        <v>282</v>
      </c>
      <c r="O15" s="11" t="s">
        <v>282</v>
      </c>
      <c r="P15" s="11" t="s">
        <v>282</v>
      </c>
      <c r="Q15" s="11" t="s">
        <v>282</v>
      </c>
      <c r="R15" s="11" t="s">
        <v>282</v>
      </c>
      <c r="S15" s="11" t="s">
        <v>282</v>
      </c>
      <c r="T15" s="11" t="s">
        <v>282</v>
      </c>
      <c r="U15" s="11" t="s">
        <v>282</v>
      </c>
      <c r="V15" s="90">
        <v>2.7799999999999998E-2</v>
      </c>
      <c r="W15" s="90">
        <v>2.7799999999999998E-2</v>
      </c>
      <c r="X15" s="53" t="s">
        <v>447</v>
      </c>
      <c r="Y15" s="39">
        <v>2</v>
      </c>
      <c r="Z15" s="39">
        <v>2.5</v>
      </c>
      <c r="AA15" s="43" t="s">
        <v>403</v>
      </c>
      <c r="AB15" s="43" t="s">
        <v>420</v>
      </c>
    </row>
    <row r="16" spans="2:29" ht="51.75" x14ac:dyDescent="0.25">
      <c r="B16" s="28" t="s">
        <v>261</v>
      </c>
      <c r="C16" s="52" t="s">
        <v>271</v>
      </c>
      <c r="D16" s="23" t="s">
        <v>251</v>
      </c>
      <c r="E16" s="45" t="s">
        <v>395</v>
      </c>
      <c r="F16" s="36" t="s">
        <v>46</v>
      </c>
      <c r="G16" s="11" t="s">
        <v>272</v>
      </c>
      <c r="H16" s="84">
        <v>0.1111</v>
      </c>
      <c r="I16" s="84">
        <v>0.1111</v>
      </c>
      <c r="J16" s="11" t="s">
        <v>282</v>
      </c>
      <c r="K16" s="11" t="s">
        <v>282</v>
      </c>
      <c r="L16" s="11" t="s">
        <v>282</v>
      </c>
      <c r="M16" s="11" t="s">
        <v>282</v>
      </c>
      <c r="N16" s="11" t="s">
        <v>282</v>
      </c>
      <c r="O16" s="11" t="s">
        <v>282</v>
      </c>
      <c r="P16" s="11" t="s">
        <v>282</v>
      </c>
      <c r="Q16" s="11" t="s">
        <v>282</v>
      </c>
      <c r="R16" s="11" t="s">
        <v>282</v>
      </c>
      <c r="S16" s="11" t="s">
        <v>282</v>
      </c>
      <c r="T16" s="11" t="s">
        <v>282</v>
      </c>
      <c r="U16" s="11" t="s">
        <v>282</v>
      </c>
      <c r="V16" s="90">
        <v>2.7799999999999998E-2</v>
      </c>
      <c r="W16" s="90">
        <v>0</v>
      </c>
      <c r="X16" s="53" t="s">
        <v>446</v>
      </c>
      <c r="Y16" s="39">
        <v>2</v>
      </c>
      <c r="Z16" s="39">
        <v>2.5</v>
      </c>
      <c r="AA16" s="43" t="s">
        <v>403</v>
      </c>
      <c r="AB16" s="43" t="s">
        <v>420</v>
      </c>
    </row>
    <row r="17" spans="2:28" ht="51.75" x14ac:dyDescent="0.25">
      <c r="B17" s="28" t="s">
        <v>262</v>
      </c>
      <c r="C17" s="52" t="s">
        <v>271</v>
      </c>
      <c r="D17" s="23" t="s">
        <v>251</v>
      </c>
      <c r="E17" s="45" t="s">
        <v>396</v>
      </c>
      <c r="F17" s="36" t="s">
        <v>46</v>
      </c>
      <c r="G17" s="11" t="s">
        <v>272</v>
      </c>
      <c r="H17" s="84">
        <v>0.1111</v>
      </c>
      <c r="I17" s="84">
        <v>0.1111</v>
      </c>
      <c r="J17" s="11" t="s">
        <v>282</v>
      </c>
      <c r="K17" s="11" t="s">
        <v>282</v>
      </c>
      <c r="L17" s="11" t="s">
        <v>282</v>
      </c>
      <c r="M17" s="11" t="s">
        <v>282</v>
      </c>
      <c r="N17" s="11" t="s">
        <v>282</v>
      </c>
      <c r="O17" s="11" t="s">
        <v>282</v>
      </c>
      <c r="P17" s="11" t="s">
        <v>282</v>
      </c>
      <c r="Q17" s="11" t="s">
        <v>282</v>
      </c>
      <c r="R17" s="11" t="s">
        <v>282</v>
      </c>
      <c r="S17" s="11" t="s">
        <v>282</v>
      </c>
      <c r="T17" s="11" t="s">
        <v>282</v>
      </c>
      <c r="U17" s="11" t="s">
        <v>282</v>
      </c>
      <c r="V17" s="90">
        <v>2.7799999999999998E-2</v>
      </c>
      <c r="W17" s="90">
        <v>0</v>
      </c>
      <c r="X17" s="53" t="s">
        <v>446</v>
      </c>
      <c r="Y17" s="39">
        <v>2</v>
      </c>
      <c r="Z17" s="39">
        <v>2.5</v>
      </c>
      <c r="AA17" s="43" t="s">
        <v>403</v>
      </c>
      <c r="AB17" s="43" t="s">
        <v>420</v>
      </c>
    </row>
    <row r="18" spans="2:28" ht="51.75" x14ac:dyDescent="0.25">
      <c r="B18" s="56" t="s">
        <v>254</v>
      </c>
      <c r="C18" s="52" t="s">
        <v>271</v>
      </c>
      <c r="D18" s="23" t="s">
        <v>251</v>
      </c>
      <c r="E18" s="56" t="s">
        <v>255</v>
      </c>
      <c r="F18" s="57" t="s">
        <v>256</v>
      </c>
      <c r="G18" s="11" t="s">
        <v>272</v>
      </c>
      <c r="H18" s="84">
        <v>0.1111</v>
      </c>
      <c r="I18" s="84">
        <v>0.1111</v>
      </c>
      <c r="J18" s="11" t="s">
        <v>282</v>
      </c>
      <c r="K18" s="11" t="s">
        <v>282</v>
      </c>
      <c r="L18" s="11" t="s">
        <v>282</v>
      </c>
      <c r="M18" s="11" t="s">
        <v>282</v>
      </c>
      <c r="N18" s="11" t="s">
        <v>282</v>
      </c>
      <c r="O18" s="11" t="s">
        <v>282</v>
      </c>
      <c r="P18" s="11" t="s">
        <v>282</v>
      </c>
      <c r="Q18" s="11" t="s">
        <v>282</v>
      </c>
      <c r="R18" s="11" t="s">
        <v>282</v>
      </c>
      <c r="S18" s="11" t="s">
        <v>282</v>
      </c>
      <c r="T18" s="11" t="s">
        <v>282</v>
      </c>
      <c r="U18" s="11" t="s">
        <v>282</v>
      </c>
      <c r="V18" s="90">
        <v>2.7799999999999998E-2</v>
      </c>
      <c r="W18" s="90">
        <v>2.7799999999999998E-2</v>
      </c>
      <c r="X18" s="53" t="s">
        <v>447</v>
      </c>
      <c r="Y18" s="11">
        <v>2</v>
      </c>
      <c r="Z18" s="11">
        <v>2.5</v>
      </c>
      <c r="AA18" s="11" t="s">
        <v>403</v>
      </c>
      <c r="AB18" s="11" t="s">
        <v>420</v>
      </c>
    </row>
    <row r="19" spans="2:28" ht="15.75" x14ac:dyDescent="0.25">
      <c r="B19" s="17"/>
      <c r="C19" s="19"/>
      <c r="D19" s="27"/>
      <c r="E19" s="17"/>
      <c r="F19" s="24"/>
      <c r="G19" s="18"/>
      <c r="H19" s="98">
        <f>SUM(H10:H18)</f>
        <v>0.9998999999999999</v>
      </c>
      <c r="I19" s="98">
        <f>SUM(I10:I18)</f>
        <v>0.9998999999999999</v>
      </c>
      <c r="J19" s="18"/>
      <c r="K19" s="18"/>
      <c r="L19" s="18"/>
      <c r="M19" s="18"/>
      <c r="N19" s="18"/>
      <c r="O19" s="18"/>
      <c r="P19" s="18"/>
      <c r="Q19" s="18"/>
      <c r="R19" s="18"/>
      <c r="S19" s="18"/>
      <c r="T19" s="18"/>
      <c r="U19" s="18"/>
      <c r="V19" s="82">
        <f>SUM(V10:V18)</f>
        <v>0.25019999999999998</v>
      </c>
      <c r="W19" s="82">
        <f>SUM(W10:W18)</f>
        <v>8.3400000000000002E-2</v>
      </c>
      <c r="X19" s="18"/>
      <c r="Y19" s="19"/>
      <c r="Z19" s="19"/>
      <c r="AA19" s="19"/>
      <c r="AB19" s="19"/>
    </row>
    <row r="20" spans="2:28" x14ac:dyDescent="0.25">
      <c r="B20" s="17"/>
      <c r="C20" s="19"/>
      <c r="D20" s="27"/>
      <c r="E20" s="17"/>
      <c r="F20" s="24"/>
      <c r="G20" s="18"/>
      <c r="H20" s="18"/>
      <c r="I20" s="18"/>
      <c r="J20" s="18"/>
      <c r="K20" s="18"/>
      <c r="L20" s="18"/>
      <c r="M20" s="18"/>
      <c r="N20" s="18"/>
      <c r="O20" s="18"/>
      <c r="P20" s="18"/>
      <c r="Q20" s="18"/>
      <c r="R20" s="18"/>
      <c r="S20" s="18"/>
      <c r="T20" s="18"/>
      <c r="U20" s="18"/>
      <c r="V20" s="18"/>
      <c r="W20" s="18"/>
      <c r="X20" s="18"/>
      <c r="Y20" s="19"/>
      <c r="Z20" s="19"/>
      <c r="AA20" s="19"/>
      <c r="AB20" s="19"/>
    </row>
    <row r="21" spans="2:28" x14ac:dyDescent="0.25">
      <c r="B21" s="17"/>
      <c r="C21" s="19"/>
      <c r="D21" s="27"/>
      <c r="E21" s="17"/>
      <c r="F21" s="24"/>
      <c r="G21" s="18"/>
      <c r="H21" s="18"/>
      <c r="I21" s="18"/>
      <c r="J21" s="18"/>
      <c r="K21" s="18"/>
      <c r="L21" s="18"/>
      <c r="M21" s="18"/>
      <c r="N21" s="18"/>
      <c r="O21" s="18"/>
      <c r="P21" s="18"/>
      <c r="Q21" s="18"/>
      <c r="R21" s="18"/>
      <c r="S21" s="18"/>
      <c r="T21" s="18"/>
      <c r="U21" s="18"/>
      <c r="V21" s="18"/>
      <c r="W21" s="18"/>
      <c r="X21" s="18"/>
      <c r="Y21" s="19"/>
      <c r="Z21" s="19"/>
      <c r="AA21" s="19"/>
      <c r="AB21" s="19"/>
    </row>
    <row r="22" spans="2:28" x14ac:dyDescent="0.25">
      <c r="B22" s="17"/>
      <c r="C22" s="19"/>
      <c r="D22" s="27"/>
      <c r="E22" s="17"/>
      <c r="F22" s="24"/>
      <c r="G22" s="18"/>
      <c r="H22" s="18"/>
      <c r="I22" s="18"/>
      <c r="J22" s="18"/>
      <c r="K22" s="18"/>
      <c r="L22" s="18"/>
      <c r="M22" s="18"/>
      <c r="N22" s="18"/>
      <c r="O22" s="18"/>
      <c r="P22" s="18"/>
      <c r="Q22" s="18"/>
      <c r="R22" s="18"/>
      <c r="S22" s="18"/>
      <c r="T22" s="18"/>
      <c r="U22" s="18"/>
      <c r="V22" s="18"/>
      <c r="W22" s="18"/>
      <c r="X22" s="18"/>
      <c r="Y22" s="19"/>
      <c r="Z22" s="19"/>
      <c r="AA22" s="19"/>
      <c r="AB22" s="19"/>
    </row>
    <row r="23" spans="2:28" x14ac:dyDescent="0.25">
      <c r="B23" s="17"/>
      <c r="C23" s="19"/>
      <c r="D23" s="27"/>
      <c r="E23" s="17"/>
      <c r="F23" s="24"/>
      <c r="G23" s="18"/>
      <c r="H23" s="18"/>
      <c r="I23" s="18"/>
      <c r="J23" s="18"/>
      <c r="K23" s="18"/>
      <c r="L23" s="18"/>
      <c r="M23" s="18"/>
      <c r="N23" s="18"/>
      <c r="O23" s="18"/>
      <c r="P23" s="18"/>
      <c r="Q23" s="18"/>
      <c r="R23" s="18"/>
      <c r="S23" s="18"/>
      <c r="T23" s="18"/>
      <c r="U23" s="18"/>
      <c r="V23" s="18"/>
      <c r="W23" s="18"/>
      <c r="X23" s="18"/>
      <c r="Y23" s="19"/>
      <c r="Z23" s="19"/>
      <c r="AA23" s="19"/>
      <c r="AB23" s="19"/>
    </row>
    <row r="24" spans="2:28" x14ac:dyDescent="0.25">
      <c r="B24" s="17"/>
      <c r="C24" s="19"/>
      <c r="D24" s="27"/>
      <c r="E24" s="17"/>
      <c r="F24" s="24"/>
      <c r="G24" s="18"/>
      <c r="H24" s="18"/>
      <c r="I24" s="18"/>
      <c r="J24" s="18"/>
      <c r="K24" s="18"/>
      <c r="L24" s="18"/>
      <c r="M24" s="18"/>
      <c r="N24" s="18"/>
      <c r="O24" s="18"/>
      <c r="P24" s="18"/>
      <c r="Q24" s="18"/>
      <c r="R24" s="18"/>
      <c r="S24" s="18"/>
      <c r="T24" s="18"/>
      <c r="U24" s="18"/>
      <c r="V24" s="18"/>
      <c r="W24" s="18"/>
      <c r="X24" s="18"/>
      <c r="Y24" s="19"/>
      <c r="Z24" s="19"/>
      <c r="AA24" s="19"/>
      <c r="AB24" s="19"/>
    </row>
    <row r="25" spans="2:28" x14ac:dyDescent="0.25">
      <c r="B25" s="30"/>
      <c r="C25" s="19"/>
      <c r="D25" s="27"/>
      <c r="E25" s="31"/>
      <c r="F25" s="32"/>
      <c r="G25" s="18"/>
      <c r="H25" s="18"/>
      <c r="I25" s="18"/>
      <c r="J25" s="18"/>
      <c r="K25" s="18"/>
      <c r="L25" s="18"/>
      <c r="M25" s="18"/>
      <c r="N25" s="18"/>
      <c r="O25" s="18"/>
      <c r="P25" s="18"/>
      <c r="Q25" s="18"/>
      <c r="R25" s="18"/>
      <c r="S25" s="18"/>
      <c r="T25" s="18"/>
      <c r="U25" s="18"/>
      <c r="V25" s="18"/>
      <c r="W25" s="18"/>
      <c r="X25" s="18"/>
      <c r="Y25" s="3"/>
      <c r="Z25" s="3"/>
      <c r="AA25" s="3"/>
      <c r="AB25" s="3"/>
    </row>
    <row r="31" spans="2:28" x14ac:dyDescent="0.25">
      <c r="I31" s="12" t="s">
        <v>448</v>
      </c>
    </row>
    <row r="32" spans="2:28" x14ac:dyDescent="0.25">
      <c r="I32" s="12" t="s">
        <v>451</v>
      </c>
    </row>
  </sheetData>
  <mergeCells count="11">
    <mergeCell ref="Z8:AB8"/>
    <mergeCell ref="B2:AB2"/>
    <mergeCell ref="Y7:AB7"/>
    <mergeCell ref="B8:B9"/>
    <mergeCell ref="C8:C9"/>
    <mergeCell ref="D8:D9"/>
    <mergeCell ref="E8:E9"/>
    <mergeCell ref="F8:G8"/>
    <mergeCell ref="J8:U8"/>
    <mergeCell ref="H8:I8"/>
    <mergeCell ref="V8:W8"/>
  </mergeCells>
  <pageMargins left="0.25" right="0.25" top="0.75" bottom="0.75" header="0.3" footer="0.3"/>
  <pageSetup paperSize="5" scale="4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C24"/>
  <sheetViews>
    <sheetView showGridLines="0" zoomScale="70" zoomScaleNormal="70" workbookViewId="0">
      <selection activeCell="AB25" sqref="A1:AB25"/>
    </sheetView>
  </sheetViews>
  <sheetFormatPr baseColWidth="10" defaultColWidth="10.7109375" defaultRowHeight="15" x14ac:dyDescent="0.25"/>
  <cols>
    <col min="1" max="1" width="6.28515625" customWidth="1"/>
    <col min="2" max="2" width="61.85546875" customWidth="1"/>
    <col min="3" max="3" width="23.7109375" bestFit="1" customWidth="1"/>
    <col min="4" max="4" width="21.85546875" bestFit="1" customWidth="1"/>
    <col min="5" max="5" width="41.28515625" bestFit="1" customWidth="1"/>
    <col min="6" max="6" width="8.42578125" style="1" customWidth="1"/>
    <col min="7" max="7" width="10.28515625" style="1" customWidth="1"/>
    <col min="8" max="8" width="10.28515625" style="12" customWidth="1"/>
    <col min="9" max="9" width="17.85546875" style="12" bestFit="1" customWidth="1"/>
    <col min="10" max="13" width="4.28515625" style="1" customWidth="1"/>
    <col min="14" max="14" width="4" style="1" customWidth="1"/>
    <col min="15" max="21" width="4.28515625" style="1" customWidth="1"/>
    <col min="22" max="22" width="16.28515625" style="12" customWidth="1"/>
    <col min="23" max="24" width="20.5703125" style="12" customWidth="1"/>
    <col min="25" max="25" width="15.85546875" bestFit="1" customWidth="1"/>
    <col min="27" max="27" width="16.42578125" customWidth="1"/>
    <col min="28" max="28" width="13.28515625" customWidth="1"/>
  </cols>
  <sheetData>
    <row r="1" spans="2:29" ht="105" customHeight="1" x14ac:dyDescent="0.25"/>
    <row r="2" spans="2:29" ht="27" customHeight="1" x14ac:dyDescent="0.25">
      <c r="B2" s="106" t="s">
        <v>25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row>
    <row r="3" spans="2:29" x14ac:dyDescent="0.25">
      <c r="B3" s="4" t="s">
        <v>24</v>
      </c>
      <c r="C3" s="5" t="s">
        <v>41</v>
      </c>
    </row>
    <row r="4" spans="2:29" x14ac:dyDescent="0.25">
      <c r="B4" s="4" t="s">
        <v>26</v>
      </c>
      <c r="C4" t="s">
        <v>42</v>
      </c>
    </row>
    <row r="5" spans="2:29" x14ac:dyDescent="0.25">
      <c r="B5" s="4"/>
      <c r="C5" s="61" t="s">
        <v>17</v>
      </c>
      <c r="D5" s="61" t="s">
        <v>18</v>
      </c>
    </row>
    <row r="6" spans="2:29" ht="15.75" thickBot="1" x14ac:dyDescent="0.3">
      <c r="B6" s="4" t="s">
        <v>4</v>
      </c>
      <c r="C6" s="60"/>
      <c r="D6" s="60"/>
    </row>
    <row r="7" spans="2:29" x14ac:dyDescent="0.25">
      <c r="Y7" s="107" t="s">
        <v>22</v>
      </c>
      <c r="Z7" s="108"/>
      <c r="AA7" s="108"/>
      <c r="AB7" s="109"/>
      <c r="AC7" s="2"/>
    </row>
    <row r="8" spans="2:29" ht="15.75" x14ac:dyDescent="0.25">
      <c r="B8" s="110" t="s">
        <v>28</v>
      </c>
      <c r="C8" s="110" t="s">
        <v>0</v>
      </c>
      <c r="D8" s="110" t="s">
        <v>1</v>
      </c>
      <c r="E8" s="110" t="s">
        <v>2</v>
      </c>
      <c r="F8" s="110" t="s">
        <v>3</v>
      </c>
      <c r="G8" s="110"/>
      <c r="H8" s="111" t="s">
        <v>421</v>
      </c>
      <c r="I8" s="112"/>
      <c r="J8" s="110" t="s">
        <v>27</v>
      </c>
      <c r="K8" s="110"/>
      <c r="L8" s="110"/>
      <c r="M8" s="110"/>
      <c r="N8" s="110"/>
      <c r="O8" s="110"/>
      <c r="P8" s="110"/>
      <c r="Q8" s="110"/>
      <c r="R8" s="110"/>
      <c r="S8" s="110"/>
      <c r="T8" s="110"/>
      <c r="U8" s="110"/>
      <c r="V8" s="113" t="s">
        <v>422</v>
      </c>
      <c r="W8" s="114"/>
      <c r="X8" s="73" t="s">
        <v>423</v>
      </c>
      <c r="Y8" s="58"/>
      <c r="Z8" s="105" t="s">
        <v>23</v>
      </c>
      <c r="AA8" s="105"/>
      <c r="AB8" s="105"/>
    </row>
    <row r="9" spans="2:29" ht="45.75" customHeight="1" x14ac:dyDescent="0.25">
      <c r="B9" s="110"/>
      <c r="C9" s="110"/>
      <c r="D9" s="110"/>
      <c r="E9" s="110"/>
      <c r="F9" s="59" t="s">
        <v>21</v>
      </c>
      <c r="G9" s="59" t="s">
        <v>20</v>
      </c>
      <c r="H9" s="79" t="s">
        <v>426</v>
      </c>
      <c r="I9" s="77" t="s">
        <v>425</v>
      </c>
      <c r="J9" s="59" t="s">
        <v>5</v>
      </c>
      <c r="K9" s="59" t="s">
        <v>6</v>
      </c>
      <c r="L9" s="59" t="s">
        <v>7</v>
      </c>
      <c r="M9" s="59" t="s">
        <v>8</v>
      </c>
      <c r="N9" s="59" t="s">
        <v>9</v>
      </c>
      <c r="O9" s="59" t="s">
        <v>10</v>
      </c>
      <c r="P9" s="59" t="s">
        <v>11</v>
      </c>
      <c r="Q9" s="59" t="s">
        <v>12</v>
      </c>
      <c r="R9" s="59" t="s">
        <v>13</v>
      </c>
      <c r="S9" s="59" t="s">
        <v>14</v>
      </c>
      <c r="T9" s="59" t="s">
        <v>15</v>
      </c>
      <c r="U9" s="59" t="s">
        <v>16</v>
      </c>
      <c r="V9" s="72" t="s">
        <v>424</v>
      </c>
      <c r="W9" s="72" t="s">
        <v>425</v>
      </c>
      <c r="X9" s="75" t="s">
        <v>425</v>
      </c>
      <c r="Y9" s="59" t="s">
        <v>29</v>
      </c>
      <c r="Z9" s="59" t="s">
        <v>30</v>
      </c>
      <c r="AA9" s="59" t="s">
        <v>31</v>
      </c>
      <c r="AB9" s="59" t="s">
        <v>2</v>
      </c>
    </row>
    <row r="10" spans="2:29" ht="63.75" x14ac:dyDescent="0.25">
      <c r="B10" s="49" t="s">
        <v>33</v>
      </c>
      <c r="C10" s="46" t="s">
        <v>263</v>
      </c>
      <c r="D10" s="8" t="s">
        <v>49</v>
      </c>
      <c r="E10" s="13" t="s">
        <v>435</v>
      </c>
      <c r="F10" s="14" t="s">
        <v>45</v>
      </c>
      <c r="G10" s="42" t="s">
        <v>272</v>
      </c>
      <c r="H10" s="80">
        <v>0.1111</v>
      </c>
      <c r="I10" s="80">
        <v>0.1111</v>
      </c>
      <c r="J10" s="42" t="s">
        <v>19</v>
      </c>
      <c r="K10" s="42" t="s">
        <v>19</v>
      </c>
      <c r="L10" s="42" t="s">
        <v>19</v>
      </c>
      <c r="M10" s="42" t="s">
        <v>19</v>
      </c>
      <c r="N10" s="42" t="s">
        <v>19</v>
      </c>
      <c r="O10" s="42" t="s">
        <v>19</v>
      </c>
      <c r="P10" s="42" t="s">
        <v>19</v>
      </c>
      <c r="Q10" s="42" t="s">
        <v>19</v>
      </c>
      <c r="R10" s="42" t="s">
        <v>19</v>
      </c>
      <c r="S10" s="42" t="s">
        <v>19</v>
      </c>
      <c r="T10" s="42" t="s">
        <v>19</v>
      </c>
      <c r="U10" s="42" t="s">
        <v>19</v>
      </c>
      <c r="V10" s="80">
        <v>2.7799999999999998E-2</v>
      </c>
      <c r="W10" s="80">
        <v>2.7799999999999998E-2</v>
      </c>
      <c r="X10" s="100" t="s">
        <v>447</v>
      </c>
      <c r="Y10" s="25">
        <v>2</v>
      </c>
      <c r="Z10" s="25">
        <v>2.4</v>
      </c>
      <c r="AA10" s="25" t="s">
        <v>397</v>
      </c>
      <c r="AB10" s="25" t="s">
        <v>406</v>
      </c>
    </row>
    <row r="11" spans="2:29" ht="60" x14ac:dyDescent="0.25">
      <c r="B11" s="49" t="s">
        <v>34</v>
      </c>
      <c r="C11" s="46" t="s">
        <v>263</v>
      </c>
      <c r="D11" s="8" t="s">
        <v>49</v>
      </c>
      <c r="E11" s="13" t="s">
        <v>429</v>
      </c>
      <c r="F11" s="14" t="s">
        <v>45</v>
      </c>
      <c r="G11" s="42" t="s">
        <v>272</v>
      </c>
      <c r="H11" s="80">
        <v>0.1111</v>
      </c>
      <c r="I11" s="80">
        <v>0.1111</v>
      </c>
      <c r="J11" s="42" t="s">
        <v>19</v>
      </c>
      <c r="K11" s="42" t="s">
        <v>19</v>
      </c>
      <c r="L11" s="42" t="s">
        <v>19</v>
      </c>
      <c r="M11" s="42" t="s">
        <v>19</v>
      </c>
      <c r="N11" s="42" t="s">
        <v>19</v>
      </c>
      <c r="O11" s="42" t="s">
        <v>19</v>
      </c>
      <c r="P11" s="42" t="s">
        <v>19</v>
      </c>
      <c r="Q11" s="42" t="s">
        <v>19</v>
      </c>
      <c r="R11" s="42" t="s">
        <v>19</v>
      </c>
      <c r="S11" s="42" t="s">
        <v>19</v>
      </c>
      <c r="T11" s="42" t="s">
        <v>19</v>
      </c>
      <c r="U11" s="42" t="s">
        <v>19</v>
      </c>
      <c r="V11" s="80">
        <v>2.7799999999999998E-2</v>
      </c>
      <c r="W11" s="80">
        <v>2.7799999999999998E-2</v>
      </c>
      <c r="X11" s="100" t="s">
        <v>447</v>
      </c>
      <c r="Y11" s="25">
        <v>2</v>
      </c>
      <c r="Z11" s="25">
        <v>2.4</v>
      </c>
      <c r="AA11" s="25" t="s">
        <v>398</v>
      </c>
      <c r="AB11" s="25" t="s">
        <v>407</v>
      </c>
    </row>
    <row r="12" spans="2:29" ht="60" x14ac:dyDescent="0.25">
      <c r="B12" s="49" t="s">
        <v>35</v>
      </c>
      <c r="C12" s="46" t="s">
        <v>263</v>
      </c>
      <c r="D12" s="8" t="s">
        <v>49</v>
      </c>
      <c r="E12" s="13" t="s">
        <v>430</v>
      </c>
      <c r="F12" s="14" t="s">
        <v>46</v>
      </c>
      <c r="G12" s="42" t="s">
        <v>272</v>
      </c>
      <c r="H12" s="80">
        <v>0.1111</v>
      </c>
      <c r="I12" s="80">
        <v>0.1111</v>
      </c>
      <c r="J12" s="42" t="s">
        <v>19</v>
      </c>
      <c r="K12" s="42" t="s">
        <v>19</v>
      </c>
      <c r="L12" s="42" t="s">
        <v>19</v>
      </c>
      <c r="M12" s="42" t="s">
        <v>19</v>
      </c>
      <c r="N12" s="42" t="s">
        <v>19</v>
      </c>
      <c r="O12" s="42" t="s">
        <v>19</v>
      </c>
      <c r="P12" s="42" t="s">
        <v>19</v>
      </c>
      <c r="Q12" s="42" t="s">
        <v>19</v>
      </c>
      <c r="R12" s="42" t="s">
        <v>19</v>
      </c>
      <c r="S12" s="42" t="s">
        <v>19</v>
      </c>
      <c r="T12" s="42" t="s">
        <v>19</v>
      </c>
      <c r="U12" s="42" t="s">
        <v>19</v>
      </c>
      <c r="V12" s="80">
        <v>2.7799999999999998E-2</v>
      </c>
      <c r="W12" s="80">
        <v>2.7799999999999998E-2</v>
      </c>
      <c r="X12" s="100" t="s">
        <v>447</v>
      </c>
      <c r="Y12" s="25">
        <v>2</v>
      </c>
      <c r="Z12" s="25">
        <v>2.4</v>
      </c>
      <c r="AA12" s="25" t="s">
        <v>398</v>
      </c>
      <c r="AB12" s="25" t="s">
        <v>407</v>
      </c>
    </row>
    <row r="13" spans="2:29" ht="60" x14ac:dyDescent="0.25">
      <c r="B13" s="50" t="s">
        <v>32</v>
      </c>
      <c r="C13" s="46" t="s">
        <v>263</v>
      </c>
      <c r="D13" s="8" t="s">
        <v>49</v>
      </c>
      <c r="E13" s="44" t="s">
        <v>431</v>
      </c>
      <c r="F13" s="16" t="s">
        <v>43</v>
      </c>
      <c r="G13" s="42" t="s">
        <v>272</v>
      </c>
      <c r="H13" s="80">
        <v>0.1111</v>
      </c>
      <c r="I13" s="80">
        <v>0.1111</v>
      </c>
      <c r="J13" s="42" t="s">
        <v>19</v>
      </c>
      <c r="K13" s="42" t="s">
        <v>19</v>
      </c>
      <c r="L13" s="42" t="s">
        <v>19</v>
      </c>
      <c r="M13" s="42" t="s">
        <v>19</v>
      </c>
      <c r="N13" s="42" t="s">
        <v>19</v>
      </c>
      <c r="O13" s="42" t="s">
        <v>19</v>
      </c>
      <c r="P13" s="42" t="s">
        <v>19</v>
      </c>
      <c r="Q13" s="42" t="s">
        <v>19</v>
      </c>
      <c r="R13" s="42" t="s">
        <v>19</v>
      </c>
      <c r="S13" s="42" t="s">
        <v>19</v>
      </c>
      <c r="T13" s="42" t="s">
        <v>19</v>
      </c>
      <c r="U13" s="42" t="s">
        <v>19</v>
      </c>
      <c r="V13" s="80">
        <v>2.7799999999999998E-2</v>
      </c>
      <c r="W13" s="80">
        <v>2.7799999999999998E-2</v>
      </c>
      <c r="X13" s="100" t="s">
        <v>447</v>
      </c>
      <c r="Y13" s="25">
        <v>2</v>
      </c>
      <c r="Z13" s="25">
        <v>2.4</v>
      </c>
      <c r="AA13" s="25" t="s">
        <v>398</v>
      </c>
      <c r="AB13" s="25" t="s">
        <v>407</v>
      </c>
    </row>
    <row r="14" spans="2:29" ht="60" x14ac:dyDescent="0.25">
      <c r="B14" s="49" t="s">
        <v>36</v>
      </c>
      <c r="C14" s="46" t="s">
        <v>263</v>
      </c>
      <c r="D14" s="8" t="s">
        <v>49</v>
      </c>
      <c r="E14" s="13" t="s">
        <v>432</v>
      </c>
      <c r="F14" s="14" t="s">
        <v>46</v>
      </c>
      <c r="G14" s="42" t="s">
        <v>272</v>
      </c>
      <c r="H14" s="80">
        <v>0.1111</v>
      </c>
      <c r="I14" s="80">
        <v>0.1111</v>
      </c>
      <c r="J14" s="42" t="s">
        <v>19</v>
      </c>
      <c r="K14" s="42" t="s">
        <v>19</v>
      </c>
      <c r="L14" s="42" t="s">
        <v>19</v>
      </c>
      <c r="M14" s="42" t="s">
        <v>19</v>
      </c>
      <c r="N14" s="42" t="s">
        <v>19</v>
      </c>
      <c r="O14" s="42" t="s">
        <v>19</v>
      </c>
      <c r="P14" s="42" t="s">
        <v>19</v>
      </c>
      <c r="Q14" s="42" t="s">
        <v>19</v>
      </c>
      <c r="R14" s="42" t="s">
        <v>19</v>
      </c>
      <c r="S14" s="42" t="s">
        <v>19</v>
      </c>
      <c r="T14" s="42" t="s">
        <v>19</v>
      </c>
      <c r="U14" s="42" t="s">
        <v>19</v>
      </c>
      <c r="V14" s="80">
        <v>2.7799999999999998E-2</v>
      </c>
      <c r="W14" s="80">
        <v>2.7799999999999998E-2</v>
      </c>
      <c r="X14" s="100" t="s">
        <v>447</v>
      </c>
      <c r="Y14" s="25">
        <v>2</v>
      </c>
      <c r="Z14" s="25">
        <v>2.4</v>
      </c>
      <c r="AA14" s="25" t="s">
        <v>398</v>
      </c>
      <c r="AB14" s="25" t="s">
        <v>407</v>
      </c>
    </row>
    <row r="15" spans="2:29" ht="60" x14ac:dyDescent="0.25">
      <c r="B15" s="49" t="s">
        <v>37</v>
      </c>
      <c r="C15" s="46" t="s">
        <v>263</v>
      </c>
      <c r="D15" s="8" t="s">
        <v>49</v>
      </c>
      <c r="E15" s="13" t="s">
        <v>278</v>
      </c>
      <c r="F15" s="14" t="s">
        <v>44</v>
      </c>
      <c r="G15" s="42">
        <v>1</v>
      </c>
      <c r="H15" s="80">
        <v>0.1111</v>
      </c>
      <c r="I15" s="80">
        <v>0.1111</v>
      </c>
      <c r="J15" s="22"/>
      <c r="K15" s="22"/>
      <c r="L15" s="22"/>
      <c r="M15" s="22"/>
      <c r="N15" s="22"/>
      <c r="O15" s="22"/>
      <c r="P15" s="22"/>
      <c r="Q15" s="22"/>
      <c r="R15" s="22"/>
      <c r="S15" s="22"/>
      <c r="T15" s="42" t="s">
        <v>19</v>
      </c>
      <c r="U15" s="22"/>
      <c r="V15" s="83">
        <v>0</v>
      </c>
      <c r="W15" s="83">
        <v>0</v>
      </c>
      <c r="X15" s="100" t="s">
        <v>447</v>
      </c>
      <c r="Y15" s="25">
        <v>2</v>
      </c>
      <c r="Z15" s="25">
        <v>2.6</v>
      </c>
      <c r="AA15" s="25" t="s">
        <v>405</v>
      </c>
      <c r="AB15" s="25" t="s">
        <v>408</v>
      </c>
    </row>
    <row r="16" spans="2:29" ht="60" x14ac:dyDescent="0.25">
      <c r="B16" s="28" t="s">
        <v>38</v>
      </c>
      <c r="C16" s="46" t="s">
        <v>263</v>
      </c>
      <c r="D16" s="8" t="s">
        <v>49</v>
      </c>
      <c r="E16" s="28" t="s">
        <v>39</v>
      </c>
      <c r="F16" s="9" t="s">
        <v>47</v>
      </c>
      <c r="G16" s="11">
        <v>4</v>
      </c>
      <c r="H16" s="80">
        <v>0.1111</v>
      </c>
      <c r="I16" s="80">
        <v>0.1111</v>
      </c>
      <c r="J16" s="11"/>
      <c r="K16" s="11" t="s">
        <v>19</v>
      </c>
      <c r="L16" s="11"/>
      <c r="M16" s="11"/>
      <c r="N16" s="11" t="s">
        <v>19</v>
      </c>
      <c r="O16" s="11"/>
      <c r="P16" s="11"/>
      <c r="Q16" s="11" t="s">
        <v>19</v>
      </c>
      <c r="R16" s="11"/>
      <c r="S16" s="11"/>
      <c r="T16" s="11" t="s">
        <v>19</v>
      </c>
      <c r="U16" s="11"/>
      <c r="V16" s="84">
        <v>2.7799999999999998E-2</v>
      </c>
      <c r="W16" s="84">
        <v>2.7799999999999998E-2</v>
      </c>
      <c r="X16" s="53" t="s">
        <v>447</v>
      </c>
      <c r="Y16" s="11">
        <v>2</v>
      </c>
      <c r="Z16" s="25">
        <v>2.6</v>
      </c>
      <c r="AA16" s="25" t="s">
        <v>405</v>
      </c>
      <c r="AB16" s="25" t="s">
        <v>408</v>
      </c>
    </row>
    <row r="17" spans="2:28" ht="60" x14ac:dyDescent="0.25">
      <c r="B17" s="28" t="s">
        <v>40</v>
      </c>
      <c r="C17" s="46" t="s">
        <v>263</v>
      </c>
      <c r="D17" s="8" t="s">
        <v>49</v>
      </c>
      <c r="E17" s="45" t="s">
        <v>433</v>
      </c>
      <c r="F17" s="9" t="s">
        <v>45</v>
      </c>
      <c r="G17" s="11" t="s">
        <v>272</v>
      </c>
      <c r="H17" s="80">
        <v>0.1111</v>
      </c>
      <c r="I17" s="80">
        <v>0.1111</v>
      </c>
      <c r="J17" s="11"/>
      <c r="K17" s="11"/>
      <c r="L17" s="11"/>
      <c r="M17" s="11"/>
      <c r="N17" s="11"/>
      <c r="O17" s="11"/>
      <c r="P17" s="11"/>
      <c r="Q17" s="11"/>
      <c r="R17" s="11"/>
      <c r="S17" s="11"/>
      <c r="T17" s="11"/>
      <c r="U17" s="11" t="s">
        <v>19</v>
      </c>
      <c r="V17" s="81">
        <v>0</v>
      </c>
      <c r="W17" s="81">
        <v>0</v>
      </c>
      <c r="X17" s="53" t="s">
        <v>447</v>
      </c>
      <c r="Y17" s="11">
        <v>2</v>
      </c>
      <c r="Z17" s="11">
        <v>2.6</v>
      </c>
      <c r="AA17" s="11" t="s">
        <v>400</v>
      </c>
      <c r="AB17" s="11" t="s">
        <v>409</v>
      </c>
    </row>
    <row r="18" spans="2:28" ht="60" x14ac:dyDescent="0.25">
      <c r="B18" s="28" t="s">
        <v>40</v>
      </c>
      <c r="C18" s="46" t="s">
        <v>263</v>
      </c>
      <c r="D18" s="8" t="s">
        <v>49</v>
      </c>
      <c r="E18" s="45" t="s">
        <v>434</v>
      </c>
      <c r="F18" s="9" t="s">
        <v>46</v>
      </c>
      <c r="G18" s="11" t="s">
        <v>272</v>
      </c>
      <c r="H18" s="80">
        <v>0.1111</v>
      </c>
      <c r="I18" s="80">
        <v>0.1111</v>
      </c>
      <c r="J18" s="11"/>
      <c r="K18" s="11"/>
      <c r="L18" s="11"/>
      <c r="M18" s="11"/>
      <c r="N18" s="11"/>
      <c r="O18" s="11"/>
      <c r="P18" s="11" t="s">
        <v>19</v>
      </c>
      <c r="Q18" s="11"/>
      <c r="R18" s="11"/>
      <c r="S18" s="11"/>
      <c r="T18" s="11"/>
      <c r="U18" s="11"/>
      <c r="V18" s="81">
        <v>0</v>
      </c>
      <c r="W18" s="81">
        <v>0</v>
      </c>
      <c r="X18" s="53" t="s">
        <v>447</v>
      </c>
      <c r="Y18" s="11">
        <v>2</v>
      </c>
      <c r="Z18" s="11">
        <v>2.6</v>
      </c>
      <c r="AA18" s="11" t="s">
        <v>400</v>
      </c>
      <c r="AB18" s="11" t="s">
        <v>409</v>
      </c>
    </row>
    <row r="19" spans="2:28" ht="15.75" x14ac:dyDescent="0.25">
      <c r="H19" s="82">
        <f>SUM(H10:H18)</f>
        <v>0.9998999999999999</v>
      </c>
      <c r="I19" s="82">
        <f>SUM(I10:I18)</f>
        <v>0.9998999999999999</v>
      </c>
      <c r="V19" s="82">
        <f>SUM(V10:V18)</f>
        <v>0.16679999999999998</v>
      </c>
      <c r="W19" s="82">
        <f>SUM(W10:W18)</f>
        <v>0.16679999999999998</v>
      </c>
    </row>
    <row r="22" spans="2:28" ht="60" customHeight="1" x14ac:dyDescent="0.25"/>
    <row r="23" spans="2:28" x14ac:dyDescent="0.25">
      <c r="E23" s="116" t="s">
        <v>448</v>
      </c>
      <c r="F23" s="116"/>
      <c r="G23" s="116"/>
      <c r="H23" s="116"/>
      <c r="I23" s="116"/>
      <c r="J23" s="116"/>
      <c r="K23" s="116"/>
    </row>
    <row r="24" spans="2:28" x14ac:dyDescent="0.25">
      <c r="E24" s="115" t="s">
        <v>449</v>
      </c>
      <c r="F24" s="115"/>
      <c r="G24" s="115"/>
      <c r="H24" s="115"/>
      <c r="I24" s="115"/>
      <c r="J24" s="115"/>
      <c r="K24" s="115"/>
      <c r="L24" s="115"/>
      <c r="M24" s="115"/>
      <c r="N24" s="115"/>
      <c r="O24" s="115"/>
      <c r="P24" s="115"/>
      <c r="Q24" s="115"/>
      <c r="R24" s="115"/>
      <c r="S24" s="115"/>
      <c r="T24" s="115"/>
      <c r="U24" s="115"/>
      <c r="V24" s="115"/>
    </row>
  </sheetData>
  <mergeCells count="13">
    <mergeCell ref="E24:V24"/>
    <mergeCell ref="Z8:AB8"/>
    <mergeCell ref="B2:AB2"/>
    <mergeCell ref="Y7:AB7"/>
    <mergeCell ref="B8:B9"/>
    <mergeCell ref="C8:C9"/>
    <mergeCell ref="D8:D9"/>
    <mergeCell ref="E8:E9"/>
    <mergeCell ref="F8:G8"/>
    <mergeCell ref="J8:U8"/>
    <mergeCell ref="H8:I8"/>
    <mergeCell ref="V8:W8"/>
    <mergeCell ref="E23:K23"/>
  </mergeCells>
  <phoneticPr fontId="15" type="noConversion"/>
  <pageMargins left="0.7" right="0.7" top="0.75" bottom="0.75" header="0.3" footer="0.3"/>
  <pageSetup paperSize="5" scale="4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C23"/>
  <sheetViews>
    <sheetView showGridLines="0" zoomScale="70" zoomScaleNormal="70" workbookViewId="0">
      <selection activeCell="B25" sqref="B1:AB25"/>
    </sheetView>
  </sheetViews>
  <sheetFormatPr baseColWidth="10" defaultColWidth="10.7109375" defaultRowHeight="15" x14ac:dyDescent="0.25"/>
  <cols>
    <col min="1" max="1" width="6.28515625" customWidth="1"/>
    <col min="2" max="2" width="61.85546875" customWidth="1"/>
    <col min="3" max="3" width="28.28515625" customWidth="1"/>
    <col min="4" max="4" width="21.85546875" bestFit="1" customWidth="1"/>
    <col min="5" max="5" width="41.28515625" bestFit="1" customWidth="1"/>
    <col min="6" max="6" width="8.42578125" style="1" bestFit="1" customWidth="1"/>
    <col min="7" max="7" width="10.28515625" style="1" customWidth="1"/>
    <col min="8" max="8" width="10.28515625" style="12" customWidth="1"/>
    <col min="9" max="9" width="15.5703125" style="12" customWidth="1"/>
    <col min="10" max="21" width="5.42578125" style="1" customWidth="1"/>
    <col min="22" max="22" width="14.140625" style="12" customWidth="1"/>
    <col min="23" max="23" width="17.140625" style="12" customWidth="1"/>
    <col min="24" max="24" width="20.5703125" style="12" bestFit="1" customWidth="1"/>
    <col min="25" max="25" width="8.140625" bestFit="1" customWidth="1"/>
    <col min="27" max="27" width="16.42578125" customWidth="1"/>
    <col min="28" max="28" width="13.28515625" customWidth="1"/>
  </cols>
  <sheetData>
    <row r="1" spans="2:29" ht="118.5" customHeight="1" x14ac:dyDescent="0.25"/>
    <row r="2" spans="2:29" ht="27" customHeight="1" x14ac:dyDescent="0.25">
      <c r="B2" s="106" t="s">
        <v>25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row>
    <row r="3" spans="2:29" x14ac:dyDescent="0.25">
      <c r="B3" s="4" t="s">
        <v>24</v>
      </c>
      <c r="C3" s="5" t="s">
        <v>41</v>
      </c>
    </row>
    <row r="4" spans="2:29" ht="15.75" thickBot="1" x14ac:dyDescent="0.3">
      <c r="B4" s="4" t="s">
        <v>26</v>
      </c>
      <c r="C4" t="s">
        <v>281</v>
      </c>
    </row>
    <row r="5" spans="2:29" x14ac:dyDescent="0.25">
      <c r="B5" s="4"/>
      <c r="C5" s="66" t="s">
        <v>17</v>
      </c>
      <c r="D5" s="67" t="s">
        <v>18</v>
      </c>
    </row>
    <row r="6" spans="2:29" ht="15.75" thickBot="1" x14ac:dyDescent="0.3">
      <c r="B6" s="4" t="s">
        <v>4</v>
      </c>
      <c r="C6" s="6"/>
      <c r="D6" s="7"/>
    </row>
    <row r="7" spans="2:29" x14ac:dyDescent="0.25">
      <c r="Y7" s="118" t="s">
        <v>22</v>
      </c>
      <c r="Z7" s="119"/>
      <c r="AA7" s="119"/>
      <c r="AB7" s="120"/>
      <c r="AC7" s="2"/>
    </row>
    <row r="8" spans="2:29" ht="15.75" x14ac:dyDescent="0.25">
      <c r="B8" s="121" t="s">
        <v>28</v>
      </c>
      <c r="C8" s="122" t="s">
        <v>0</v>
      </c>
      <c r="D8" s="121" t="s">
        <v>1</v>
      </c>
      <c r="E8" s="121" t="s">
        <v>2</v>
      </c>
      <c r="F8" s="121" t="s">
        <v>3</v>
      </c>
      <c r="G8" s="121"/>
      <c r="H8" s="111" t="s">
        <v>421</v>
      </c>
      <c r="I8" s="112"/>
      <c r="J8" s="121" t="s">
        <v>27</v>
      </c>
      <c r="K8" s="121"/>
      <c r="L8" s="121"/>
      <c r="M8" s="121"/>
      <c r="N8" s="121"/>
      <c r="O8" s="121"/>
      <c r="P8" s="121"/>
      <c r="Q8" s="121"/>
      <c r="R8" s="121"/>
      <c r="S8" s="121"/>
      <c r="T8" s="121"/>
      <c r="U8" s="121"/>
      <c r="V8" s="113" t="s">
        <v>422</v>
      </c>
      <c r="W8" s="114"/>
      <c r="X8" s="73" t="s">
        <v>423</v>
      </c>
      <c r="Y8" s="65"/>
      <c r="Z8" s="117" t="s">
        <v>23</v>
      </c>
      <c r="AA8" s="117"/>
      <c r="AB8" s="117"/>
    </row>
    <row r="9" spans="2:29" ht="30" x14ac:dyDescent="0.25">
      <c r="B9" s="121"/>
      <c r="C9" s="122"/>
      <c r="D9" s="121"/>
      <c r="E9" s="121"/>
      <c r="F9" s="64" t="s">
        <v>21</v>
      </c>
      <c r="G9" s="64" t="s">
        <v>20</v>
      </c>
      <c r="H9" s="79" t="s">
        <v>426</v>
      </c>
      <c r="I9" s="77" t="s">
        <v>425</v>
      </c>
      <c r="J9" s="64" t="s">
        <v>5</v>
      </c>
      <c r="K9" s="64" t="s">
        <v>6</v>
      </c>
      <c r="L9" s="64" t="s">
        <v>7</v>
      </c>
      <c r="M9" s="64" t="s">
        <v>8</v>
      </c>
      <c r="N9" s="64" t="s">
        <v>9</v>
      </c>
      <c r="O9" s="64" t="s">
        <v>10</v>
      </c>
      <c r="P9" s="64" t="s">
        <v>11</v>
      </c>
      <c r="Q9" s="64" t="s">
        <v>12</v>
      </c>
      <c r="R9" s="64" t="s">
        <v>13</v>
      </c>
      <c r="S9" s="64" t="s">
        <v>14</v>
      </c>
      <c r="T9" s="64" t="s">
        <v>15</v>
      </c>
      <c r="U9" s="64" t="s">
        <v>16</v>
      </c>
      <c r="V9" s="72" t="s">
        <v>424</v>
      </c>
      <c r="W9" s="72" t="s">
        <v>425</v>
      </c>
      <c r="X9" s="75" t="s">
        <v>425</v>
      </c>
      <c r="Y9" s="62" t="s">
        <v>29</v>
      </c>
      <c r="Z9" s="62" t="s">
        <v>30</v>
      </c>
      <c r="AA9" s="62" t="s">
        <v>31</v>
      </c>
      <c r="AB9" s="62" t="s">
        <v>2</v>
      </c>
    </row>
    <row r="10" spans="2:29" ht="45" x14ac:dyDescent="0.25">
      <c r="B10" s="13" t="s">
        <v>48</v>
      </c>
      <c r="C10" s="46" t="s">
        <v>264</v>
      </c>
      <c r="D10" s="15" t="s">
        <v>50</v>
      </c>
      <c r="E10" s="13" t="s">
        <v>436</v>
      </c>
      <c r="F10" s="21" t="s">
        <v>61</v>
      </c>
      <c r="G10" s="42" t="s">
        <v>272</v>
      </c>
      <c r="H10" s="86">
        <v>0.125</v>
      </c>
      <c r="I10" s="86">
        <v>0.125</v>
      </c>
      <c r="J10" s="42" t="s">
        <v>282</v>
      </c>
      <c r="K10" s="42" t="s">
        <v>282</v>
      </c>
      <c r="L10" s="42" t="s">
        <v>282</v>
      </c>
      <c r="M10" s="42" t="s">
        <v>282</v>
      </c>
      <c r="N10" s="42" t="s">
        <v>282</v>
      </c>
      <c r="O10" s="42" t="s">
        <v>282</v>
      </c>
      <c r="P10" s="42" t="s">
        <v>282</v>
      </c>
      <c r="Q10" s="42" t="s">
        <v>282</v>
      </c>
      <c r="R10" s="42" t="s">
        <v>282</v>
      </c>
      <c r="S10" s="42" t="s">
        <v>282</v>
      </c>
      <c r="T10" s="42" t="s">
        <v>282</v>
      </c>
      <c r="U10" s="42" t="s">
        <v>282</v>
      </c>
      <c r="V10" s="80">
        <v>3.1300000000000001E-2</v>
      </c>
      <c r="W10" s="80">
        <v>3.1300000000000001E-2</v>
      </c>
      <c r="X10" s="100" t="s">
        <v>447</v>
      </c>
      <c r="Y10" s="22">
        <v>2</v>
      </c>
      <c r="Z10" s="22">
        <v>2.4</v>
      </c>
      <c r="AA10" s="42" t="s">
        <v>397</v>
      </c>
      <c r="AB10" s="42" t="s">
        <v>410</v>
      </c>
    </row>
    <row r="11" spans="2:29" ht="25.5" x14ac:dyDescent="0.25">
      <c r="B11" s="13" t="s">
        <v>51</v>
      </c>
      <c r="C11" s="20" t="s">
        <v>264</v>
      </c>
      <c r="D11" s="8" t="s">
        <v>50</v>
      </c>
      <c r="E11" s="13" t="s">
        <v>437</v>
      </c>
      <c r="F11" s="21" t="s">
        <v>58</v>
      </c>
      <c r="G11" s="42" t="s">
        <v>272</v>
      </c>
      <c r="H11" s="86">
        <v>0.125</v>
      </c>
      <c r="I11" s="86">
        <v>0.125</v>
      </c>
      <c r="J11" s="42" t="s">
        <v>282</v>
      </c>
      <c r="K11" s="42" t="s">
        <v>282</v>
      </c>
      <c r="L11" s="42" t="s">
        <v>282</v>
      </c>
      <c r="M11" s="42" t="s">
        <v>282</v>
      </c>
      <c r="N11" s="42" t="s">
        <v>282</v>
      </c>
      <c r="O11" s="42" t="s">
        <v>282</v>
      </c>
      <c r="P11" s="42" t="s">
        <v>282</v>
      </c>
      <c r="Q11" s="42" t="s">
        <v>282</v>
      </c>
      <c r="R11" s="42" t="s">
        <v>282</v>
      </c>
      <c r="S11" s="42" t="s">
        <v>282</v>
      </c>
      <c r="T11" s="42" t="s">
        <v>282</v>
      </c>
      <c r="U11" s="42" t="s">
        <v>282</v>
      </c>
      <c r="V11" s="80">
        <v>3.1300000000000001E-2</v>
      </c>
      <c r="W11" s="80">
        <v>3.1300000000000001E-2</v>
      </c>
      <c r="X11" s="100" t="s">
        <v>447</v>
      </c>
      <c r="Y11" s="22">
        <v>2</v>
      </c>
      <c r="Z11" s="22">
        <v>2.4</v>
      </c>
      <c r="AA11" s="42" t="s">
        <v>397</v>
      </c>
      <c r="AB11" s="42" t="s">
        <v>410</v>
      </c>
    </row>
    <row r="12" spans="2:29" ht="38.25" x14ac:dyDescent="0.25">
      <c r="B12" s="13" t="s">
        <v>52</v>
      </c>
      <c r="C12" s="20" t="s">
        <v>264</v>
      </c>
      <c r="D12" s="8" t="s">
        <v>50</v>
      </c>
      <c r="E12" s="13" t="s">
        <v>438</v>
      </c>
      <c r="F12" s="21" t="s">
        <v>58</v>
      </c>
      <c r="G12" s="42" t="s">
        <v>272</v>
      </c>
      <c r="H12" s="86">
        <v>0.125</v>
      </c>
      <c r="I12" s="86">
        <v>0.125</v>
      </c>
      <c r="J12" s="42" t="s">
        <v>282</v>
      </c>
      <c r="K12" s="42" t="s">
        <v>282</v>
      </c>
      <c r="L12" s="42" t="s">
        <v>282</v>
      </c>
      <c r="M12" s="42" t="s">
        <v>282</v>
      </c>
      <c r="N12" s="42" t="s">
        <v>282</v>
      </c>
      <c r="O12" s="42" t="s">
        <v>282</v>
      </c>
      <c r="P12" s="42" t="s">
        <v>282</v>
      </c>
      <c r="Q12" s="42" t="s">
        <v>282</v>
      </c>
      <c r="R12" s="42" t="s">
        <v>282</v>
      </c>
      <c r="S12" s="42" t="s">
        <v>282</v>
      </c>
      <c r="T12" s="42" t="s">
        <v>282</v>
      </c>
      <c r="U12" s="42" t="s">
        <v>282</v>
      </c>
      <c r="V12" s="80">
        <v>3.1300000000000001E-2</v>
      </c>
      <c r="W12" s="80">
        <v>3.1300000000000001E-2</v>
      </c>
      <c r="X12" s="100" t="s">
        <v>447</v>
      </c>
      <c r="Y12" s="22">
        <v>2</v>
      </c>
      <c r="Z12" s="22">
        <v>2.4</v>
      </c>
      <c r="AA12" s="42" t="s">
        <v>397</v>
      </c>
      <c r="AB12" s="42" t="s">
        <v>410</v>
      </c>
    </row>
    <row r="13" spans="2:29" ht="25.5" x14ac:dyDescent="0.25">
      <c r="B13" s="13" t="s">
        <v>53</v>
      </c>
      <c r="C13" s="20" t="s">
        <v>264</v>
      </c>
      <c r="D13" s="8" t="s">
        <v>50</v>
      </c>
      <c r="E13" s="13" t="s">
        <v>439</v>
      </c>
      <c r="F13" s="21" t="s">
        <v>59</v>
      </c>
      <c r="G13" s="42" t="s">
        <v>272</v>
      </c>
      <c r="H13" s="86">
        <v>0.125</v>
      </c>
      <c r="I13" s="86">
        <v>0.125</v>
      </c>
      <c r="J13" s="42" t="s">
        <v>282</v>
      </c>
      <c r="K13" s="42" t="s">
        <v>282</v>
      </c>
      <c r="L13" s="42" t="s">
        <v>282</v>
      </c>
      <c r="M13" s="42" t="s">
        <v>282</v>
      </c>
      <c r="N13" s="42" t="s">
        <v>282</v>
      </c>
      <c r="O13" s="42" t="s">
        <v>282</v>
      </c>
      <c r="P13" s="42" t="s">
        <v>282</v>
      </c>
      <c r="Q13" s="42" t="s">
        <v>282</v>
      </c>
      <c r="R13" s="42" t="s">
        <v>282</v>
      </c>
      <c r="S13" s="42" t="s">
        <v>282</v>
      </c>
      <c r="T13" s="42" t="s">
        <v>282</v>
      </c>
      <c r="U13" s="42" t="s">
        <v>282</v>
      </c>
      <c r="V13" s="80">
        <v>3.1300000000000001E-2</v>
      </c>
      <c r="W13" s="80">
        <v>3.1300000000000001E-2</v>
      </c>
      <c r="X13" s="100" t="s">
        <v>447</v>
      </c>
      <c r="Y13" s="22">
        <v>2</v>
      </c>
      <c r="Z13" s="22">
        <v>2.4</v>
      </c>
      <c r="AA13" s="42" t="s">
        <v>397</v>
      </c>
      <c r="AB13" s="42" t="s">
        <v>410</v>
      </c>
    </row>
    <row r="14" spans="2:29" ht="25.5" x14ac:dyDescent="0.25">
      <c r="B14" s="13" t="s">
        <v>54</v>
      </c>
      <c r="C14" s="20" t="s">
        <v>264</v>
      </c>
      <c r="D14" s="8" t="s">
        <v>50</v>
      </c>
      <c r="E14" s="13" t="s">
        <v>440</v>
      </c>
      <c r="F14" s="21" t="s">
        <v>62</v>
      </c>
      <c r="G14" s="42" t="s">
        <v>272</v>
      </c>
      <c r="H14" s="86">
        <v>0.125</v>
      </c>
      <c r="I14" s="86">
        <v>0.125</v>
      </c>
      <c r="J14" s="42" t="s">
        <v>282</v>
      </c>
      <c r="K14" s="42" t="s">
        <v>282</v>
      </c>
      <c r="L14" s="42" t="s">
        <v>282</v>
      </c>
      <c r="M14" s="42" t="s">
        <v>282</v>
      </c>
      <c r="N14" s="42" t="s">
        <v>282</v>
      </c>
      <c r="O14" s="42" t="s">
        <v>282</v>
      </c>
      <c r="P14" s="42" t="s">
        <v>282</v>
      </c>
      <c r="Q14" s="42" t="s">
        <v>282</v>
      </c>
      <c r="R14" s="42" t="s">
        <v>282</v>
      </c>
      <c r="S14" s="42" t="s">
        <v>282</v>
      </c>
      <c r="T14" s="42" t="s">
        <v>282</v>
      </c>
      <c r="U14" s="42" t="s">
        <v>282</v>
      </c>
      <c r="V14" s="80">
        <v>3.1300000000000001E-2</v>
      </c>
      <c r="W14" s="80">
        <v>3.1300000000000001E-2</v>
      </c>
      <c r="X14" s="100" t="s">
        <v>447</v>
      </c>
      <c r="Y14" s="22">
        <v>2</v>
      </c>
      <c r="Z14" s="22">
        <v>2.4</v>
      </c>
      <c r="AA14" s="42" t="s">
        <v>397</v>
      </c>
      <c r="AB14" s="42" t="s">
        <v>410</v>
      </c>
    </row>
    <row r="15" spans="2:29" ht="25.5" x14ac:dyDescent="0.25">
      <c r="B15" s="13" t="s">
        <v>55</v>
      </c>
      <c r="C15" s="20" t="s">
        <v>264</v>
      </c>
      <c r="D15" s="8" t="s">
        <v>50</v>
      </c>
      <c r="E15" s="13" t="s">
        <v>441</v>
      </c>
      <c r="F15" s="21" t="s">
        <v>59</v>
      </c>
      <c r="G15" s="42" t="s">
        <v>272</v>
      </c>
      <c r="H15" s="86">
        <v>0.125</v>
      </c>
      <c r="I15" s="86">
        <v>0.125</v>
      </c>
      <c r="J15" s="42" t="s">
        <v>282</v>
      </c>
      <c r="K15" s="42" t="s">
        <v>282</v>
      </c>
      <c r="L15" s="42" t="s">
        <v>282</v>
      </c>
      <c r="M15" s="42" t="s">
        <v>282</v>
      </c>
      <c r="N15" s="42" t="s">
        <v>282</v>
      </c>
      <c r="O15" s="42" t="s">
        <v>282</v>
      </c>
      <c r="P15" s="42" t="s">
        <v>282</v>
      </c>
      <c r="Q15" s="42" t="s">
        <v>282</v>
      </c>
      <c r="R15" s="42" t="s">
        <v>282</v>
      </c>
      <c r="S15" s="42" t="s">
        <v>282</v>
      </c>
      <c r="T15" s="42" t="s">
        <v>282</v>
      </c>
      <c r="U15" s="42" t="s">
        <v>282</v>
      </c>
      <c r="V15" s="80">
        <v>3.1300000000000001E-2</v>
      </c>
      <c r="W15" s="80">
        <v>3.1300000000000001E-2</v>
      </c>
      <c r="X15" s="100" t="s">
        <v>447</v>
      </c>
      <c r="Y15" s="22">
        <v>2</v>
      </c>
      <c r="Z15" s="22">
        <v>2.4</v>
      </c>
      <c r="AA15" s="42" t="s">
        <v>397</v>
      </c>
      <c r="AB15" s="42" t="s">
        <v>410</v>
      </c>
    </row>
    <row r="16" spans="2:29" ht="25.5" x14ac:dyDescent="0.25">
      <c r="B16" s="13" t="s">
        <v>56</v>
      </c>
      <c r="C16" s="20" t="s">
        <v>264</v>
      </c>
      <c r="D16" s="8" t="s">
        <v>50</v>
      </c>
      <c r="E16" s="13" t="s">
        <v>283</v>
      </c>
      <c r="F16" s="21" t="s">
        <v>63</v>
      </c>
      <c r="G16" s="42">
        <f t="shared" ref="G16:G17" si="0">SUM(J16:U16)</f>
        <v>48</v>
      </c>
      <c r="H16" s="86">
        <v>0.125</v>
      </c>
      <c r="I16" s="86">
        <v>0.125</v>
      </c>
      <c r="J16" s="22">
        <v>4</v>
      </c>
      <c r="K16" s="22">
        <v>4</v>
      </c>
      <c r="L16" s="22">
        <v>4</v>
      </c>
      <c r="M16" s="22">
        <v>4</v>
      </c>
      <c r="N16" s="22">
        <v>4</v>
      </c>
      <c r="O16" s="22">
        <v>4</v>
      </c>
      <c r="P16" s="22">
        <v>4</v>
      </c>
      <c r="Q16" s="22">
        <v>4</v>
      </c>
      <c r="R16" s="22">
        <v>4</v>
      </c>
      <c r="S16" s="22">
        <v>4</v>
      </c>
      <c r="T16" s="22">
        <v>4</v>
      </c>
      <c r="U16" s="22">
        <v>4</v>
      </c>
      <c r="V16" s="80">
        <v>3.1300000000000001E-2</v>
      </c>
      <c r="W16" s="80">
        <v>3.1300000000000001E-2</v>
      </c>
      <c r="X16" s="100" t="s">
        <v>447</v>
      </c>
      <c r="Y16" s="22">
        <v>2</v>
      </c>
      <c r="Z16" s="22">
        <v>2.4</v>
      </c>
      <c r="AA16" s="42" t="s">
        <v>397</v>
      </c>
      <c r="AB16" s="42" t="s">
        <v>410</v>
      </c>
    </row>
    <row r="17" spans="2:28" ht="25.5" x14ac:dyDescent="0.25">
      <c r="B17" s="13" t="s">
        <v>57</v>
      </c>
      <c r="C17" s="20" t="s">
        <v>264</v>
      </c>
      <c r="D17" s="8" t="s">
        <v>50</v>
      </c>
      <c r="E17" s="13" t="s">
        <v>64</v>
      </c>
      <c r="F17" s="21" t="s">
        <v>60</v>
      </c>
      <c r="G17" s="42">
        <f t="shared" si="0"/>
        <v>48</v>
      </c>
      <c r="H17" s="86">
        <v>0.125</v>
      </c>
      <c r="I17" s="86">
        <v>0.125</v>
      </c>
      <c r="J17" s="22">
        <v>4</v>
      </c>
      <c r="K17" s="22">
        <v>4</v>
      </c>
      <c r="L17" s="22">
        <v>4</v>
      </c>
      <c r="M17" s="22">
        <v>4</v>
      </c>
      <c r="N17" s="22">
        <v>4</v>
      </c>
      <c r="O17" s="22">
        <v>4</v>
      </c>
      <c r="P17" s="22">
        <v>4</v>
      </c>
      <c r="Q17" s="22">
        <v>4</v>
      </c>
      <c r="R17" s="22">
        <v>4</v>
      </c>
      <c r="S17" s="22">
        <v>4</v>
      </c>
      <c r="T17" s="22">
        <v>4</v>
      </c>
      <c r="U17" s="22">
        <v>4</v>
      </c>
      <c r="V17" s="80">
        <v>3.1300000000000001E-2</v>
      </c>
      <c r="W17" s="80">
        <v>3.1300000000000001E-2</v>
      </c>
      <c r="X17" s="100" t="s">
        <v>447</v>
      </c>
      <c r="Y17" s="22">
        <v>2</v>
      </c>
      <c r="Z17" s="22">
        <v>2.4</v>
      </c>
      <c r="AA17" s="42" t="s">
        <v>397</v>
      </c>
      <c r="AB17" s="42" t="s">
        <v>406</v>
      </c>
    </row>
    <row r="18" spans="2:28" ht="15.75" x14ac:dyDescent="0.25">
      <c r="H18" s="82">
        <f>SUM(H10:H17)</f>
        <v>1</v>
      </c>
      <c r="I18" s="82">
        <f>SUM(I10:I17)</f>
        <v>1</v>
      </c>
      <c r="V18" s="82">
        <f>SUM(V10:V17)</f>
        <v>0.25040000000000001</v>
      </c>
      <c r="W18" s="82">
        <f>SUM(W10:W17)</f>
        <v>0.25040000000000001</v>
      </c>
    </row>
    <row r="20" spans="2:28" s="3" customFormat="1" ht="51.75" customHeight="1" x14ac:dyDescent="0.25">
      <c r="F20" s="12"/>
      <c r="G20" s="12"/>
      <c r="H20" s="12"/>
      <c r="I20" s="12"/>
      <c r="J20" s="12"/>
      <c r="K20" s="12"/>
      <c r="L20" s="12"/>
      <c r="M20" s="12"/>
      <c r="N20" s="12"/>
      <c r="O20" s="12"/>
      <c r="P20" s="12"/>
      <c r="Q20" s="12"/>
      <c r="R20" s="12"/>
      <c r="S20" s="12"/>
      <c r="T20" s="12"/>
      <c r="U20" s="12"/>
      <c r="V20" s="12"/>
      <c r="W20" s="12"/>
      <c r="X20" s="12"/>
    </row>
    <row r="21" spans="2:28" s="3" customFormat="1" x14ac:dyDescent="0.25">
      <c r="F21" s="12"/>
      <c r="G21" s="12"/>
      <c r="H21" s="12"/>
      <c r="I21" s="12"/>
      <c r="J21" s="12"/>
      <c r="K21" s="12"/>
      <c r="L21" s="12"/>
      <c r="M21" s="12"/>
      <c r="N21" s="12"/>
      <c r="O21" s="12"/>
      <c r="P21" s="12"/>
      <c r="Q21" s="12"/>
      <c r="R21" s="12"/>
      <c r="S21" s="12"/>
      <c r="T21" s="12"/>
      <c r="U21" s="12"/>
      <c r="V21" s="12"/>
      <c r="W21" s="12"/>
      <c r="X21" s="12"/>
    </row>
    <row r="22" spans="2:28" s="3" customFormat="1" x14ac:dyDescent="0.25">
      <c r="E22" s="116" t="s">
        <v>448</v>
      </c>
      <c r="F22" s="116"/>
      <c r="G22" s="116"/>
      <c r="H22" s="116"/>
      <c r="I22" s="116"/>
      <c r="J22" s="116"/>
      <c r="K22" s="116"/>
      <c r="L22" s="12"/>
      <c r="M22" s="12"/>
      <c r="N22" s="12"/>
      <c r="O22" s="12"/>
      <c r="P22" s="12"/>
      <c r="Q22" s="12"/>
      <c r="R22" s="12"/>
      <c r="S22" s="12"/>
      <c r="T22" s="12"/>
      <c r="U22" s="12"/>
      <c r="V22" s="12"/>
      <c r="W22" s="12"/>
      <c r="X22" s="12"/>
    </row>
    <row r="23" spans="2:28" x14ac:dyDescent="0.25">
      <c r="E23" s="115" t="s">
        <v>449</v>
      </c>
      <c r="F23" s="115"/>
      <c r="G23" s="115"/>
      <c r="H23" s="115"/>
      <c r="I23" s="115"/>
      <c r="J23" s="115"/>
      <c r="K23" s="115"/>
      <c r="L23" s="115"/>
      <c r="M23" s="115"/>
      <c r="N23" s="115"/>
      <c r="O23" s="115"/>
      <c r="P23" s="115"/>
      <c r="Q23" s="115"/>
      <c r="R23" s="115"/>
      <c r="S23" s="115"/>
      <c r="T23" s="115"/>
      <c r="U23" s="115"/>
      <c r="V23" s="115"/>
    </row>
  </sheetData>
  <mergeCells count="13">
    <mergeCell ref="E23:V23"/>
    <mergeCell ref="Z8:AB8"/>
    <mergeCell ref="B2:AB2"/>
    <mergeCell ref="Y7:AB7"/>
    <mergeCell ref="B8:B9"/>
    <mergeCell ref="C8:C9"/>
    <mergeCell ref="D8:D9"/>
    <mergeCell ref="E8:E9"/>
    <mergeCell ref="F8:G8"/>
    <mergeCell ref="J8:U8"/>
    <mergeCell ref="H8:I8"/>
    <mergeCell ref="V8:W8"/>
    <mergeCell ref="E22:K22"/>
  </mergeCells>
  <pageMargins left="0.7" right="0.7" top="0.75" bottom="0.75" header="0.3" footer="0.3"/>
  <pageSetup paperSize="5" scale="4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C28"/>
  <sheetViews>
    <sheetView showGridLines="0" topLeftCell="C1" zoomScale="70" zoomScaleNormal="70" workbookViewId="0">
      <selection activeCell="B31" sqref="B1:AC31"/>
    </sheetView>
  </sheetViews>
  <sheetFormatPr baseColWidth="10" defaultColWidth="10.7109375" defaultRowHeight="15" x14ac:dyDescent="0.25"/>
  <cols>
    <col min="1" max="1" width="6.28515625" customWidth="1"/>
    <col min="2" max="2" width="61.85546875" customWidth="1"/>
    <col min="3" max="3" width="23.7109375" bestFit="1" customWidth="1"/>
    <col min="4" max="4" width="21.85546875" bestFit="1" customWidth="1"/>
    <col min="5" max="5" width="41.28515625" bestFit="1" customWidth="1"/>
    <col min="6" max="6" width="12.28515625" style="12" customWidth="1"/>
    <col min="7" max="7" width="10.28515625" style="1" customWidth="1"/>
    <col min="8" max="8" width="10.28515625" style="12" customWidth="1"/>
    <col min="9" max="9" width="14.28515625" style="12" bestFit="1" customWidth="1"/>
    <col min="10" max="21" width="5.42578125" style="1" customWidth="1"/>
    <col min="22" max="22" width="19.42578125" style="12" bestFit="1" customWidth="1"/>
    <col min="23" max="24" width="20.5703125" style="12" customWidth="1"/>
    <col min="25" max="25" width="8.140625" bestFit="1" customWidth="1"/>
    <col min="27" max="27" width="16.42578125" customWidth="1"/>
    <col min="28" max="28" width="13.28515625" customWidth="1"/>
  </cols>
  <sheetData>
    <row r="1" spans="2:29" ht="108.75" customHeight="1" x14ac:dyDescent="0.25"/>
    <row r="2" spans="2:29" ht="27" customHeight="1" x14ac:dyDescent="0.25">
      <c r="B2" s="106" t="s">
        <v>25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row>
    <row r="3" spans="2:29" x14ac:dyDescent="0.25">
      <c r="B3" s="4" t="s">
        <v>24</v>
      </c>
      <c r="C3" s="5" t="s">
        <v>41</v>
      </c>
    </row>
    <row r="4" spans="2:29" ht="15.75" thickBot="1" x14ac:dyDescent="0.3">
      <c r="B4" s="4" t="s">
        <v>26</v>
      </c>
      <c r="C4" t="s">
        <v>65</v>
      </c>
    </row>
    <row r="5" spans="2:29" x14ac:dyDescent="0.25">
      <c r="B5" s="4"/>
      <c r="C5" s="66" t="s">
        <v>17</v>
      </c>
      <c r="D5" s="67" t="s">
        <v>18</v>
      </c>
    </row>
    <row r="6" spans="2:29" ht="15.75" thickBot="1" x14ac:dyDescent="0.3">
      <c r="B6" s="4" t="s">
        <v>4</v>
      </c>
      <c r="C6" s="6"/>
      <c r="D6" s="7"/>
    </row>
    <row r="7" spans="2:29" x14ac:dyDescent="0.25">
      <c r="Y7" s="107" t="s">
        <v>22</v>
      </c>
      <c r="Z7" s="108"/>
      <c r="AA7" s="108"/>
      <c r="AB7" s="109"/>
      <c r="AC7" s="2"/>
    </row>
    <row r="8" spans="2:29" ht="15.75" x14ac:dyDescent="0.25">
      <c r="B8" s="123" t="s">
        <v>28</v>
      </c>
      <c r="C8" s="123" t="s">
        <v>0</v>
      </c>
      <c r="D8" s="123" t="s">
        <v>1</v>
      </c>
      <c r="E8" s="123" t="s">
        <v>2</v>
      </c>
      <c r="F8" s="123" t="s">
        <v>3</v>
      </c>
      <c r="G8" s="123"/>
      <c r="H8" s="111" t="s">
        <v>421</v>
      </c>
      <c r="I8" s="112"/>
      <c r="J8" s="123" t="s">
        <v>27</v>
      </c>
      <c r="K8" s="123"/>
      <c r="L8" s="123"/>
      <c r="M8" s="123"/>
      <c r="N8" s="123"/>
      <c r="O8" s="123"/>
      <c r="P8" s="123"/>
      <c r="Q8" s="123"/>
      <c r="R8" s="123"/>
      <c r="S8" s="123"/>
      <c r="T8" s="123"/>
      <c r="U8" s="123"/>
      <c r="V8" s="113" t="s">
        <v>422</v>
      </c>
      <c r="W8" s="114"/>
      <c r="X8" s="73" t="s">
        <v>423</v>
      </c>
      <c r="Y8" s="65"/>
      <c r="Z8" s="117" t="s">
        <v>23</v>
      </c>
      <c r="AA8" s="117"/>
      <c r="AB8" s="117"/>
    </row>
    <row r="9" spans="2:29" ht="30" x14ac:dyDescent="0.25">
      <c r="B9" s="123"/>
      <c r="C9" s="123"/>
      <c r="D9" s="123"/>
      <c r="E9" s="123"/>
      <c r="F9" s="62" t="s">
        <v>21</v>
      </c>
      <c r="G9" s="62" t="s">
        <v>20</v>
      </c>
      <c r="H9" s="79" t="s">
        <v>426</v>
      </c>
      <c r="I9" s="75" t="s">
        <v>425</v>
      </c>
      <c r="J9" s="62" t="s">
        <v>5</v>
      </c>
      <c r="K9" s="62" t="s">
        <v>6</v>
      </c>
      <c r="L9" s="62" t="s">
        <v>7</v>
      </c>
      <c r="M9" s="62" t="s">
        <v>8</v>
      </c>
      <c r="N9" s="62" t="s">
        <v>9</v>
      </c>
      <c r="O9" s="62" t="s">
        <v>10</v>
      </c>
      <c r="P9" s="62" t="s">
        <v>11</v>
      </c>
      <c r="Q9" s="62" t="s">
        <v>12</v>
      </c>
      <c r="R9" s="62" t="s">
        <v>13</v>
      </c>
      <c r="S9" s="62" t="s">
        <v>14</v>
      </c>
      <c r="T9" s="62" t="s">
        <v>15</v>
      </c>
      <c r="U9" s="62" t="s">
        <v>16</v>
      </c>
      <c r="V9" s="72" t="s">
        <v>424</v>
      </c>
      <c r="W9" s="72" t="s">
        <v>425</v>
      </c>
      <c r="X9" s="75" t="s">
        <v>425</v>
      </c>
      <c r="Y9" s="62" t="s">
        <v>29</v>
      </c>
      <c r="Z9" s="62" t="s">
        <v>30</v>
      </c>
      <c r="AA9" s="62" t="s">
        <v>31</v>
      </c>
      <c r="AB9" s="62" t="s">
        <v>2</v>
      </c>
    </row>
    <row r="10" spans="2:29" ht="37.5" customHeight="1" x14ac:dyDescent="0.25">
      <c r="B10" s="28" t="s">
        <v>76</v>
      </c>
      <c r="C10" s="26" t="s">
        <v>265</v>
      </c>
      <c r="D10" s="23" t="s">
        <v>66</v>
      </c>
      <c r="E10" s="28" t="s">
        <v>67</v>
      </c>
      <c r="F10" s="48" t="s">
        <v>47</v>
      </c>
      <c r="G10" s="11">
        <v>4</v>
      </c>
      <c r="H10" s="84">
        <v>8.3299999999999999E-2</v>
      </c>
      <c r="I10" s="84">
        <v>8.3299999999999999E-2</v>
      </c>
      <c r="J10" s="11"/>
      <c r="K10" s="11"/>
      <c r="L10" s="11">
        <v>1</v>
      </c>
      <c r="M10" s="11"/>
      <c r="N10" s="11"/>
      <c r="O10" s="11">
        <v>1</v>
      </c>
      <c r="P10" s="11"/>
      <c r="Q10" s="11"/>
      <c r="R10" s="11">
        <v>1</v>
      </c>
      <c r="S10" s="11"/>
      <c r="T10" s="11"/>
      <c r="U10" s="11">
        <v>1</v>
      </c>
      <c r="V10" s="84">
        <v>2.0799999999999999E-2</v>
      </c>
      <c r="W10" s="84">
        <v>2.0799999999999999E-2</v>
      </c>
      <c r="X10" s="53" t="s">
        <v>447</v>
      </c>
      <c r="Y10" s="11">
        <v>5</v>
      </c>
      <c r="Z10" s="11">
        <v>5.2</v>
      </c>
      <c r="AA10" s="11" t="s">
        <v>401</v>
      </c>
      <c r="AB10" s="11" t="s">
        <v>411</v>
      </c>
    </row>
    <row r="11" spans="2:29" ht="37.5" customHeight="1" x14ac:dyDescent="0.25">
      <c r="B11" s="28" t="s">
        <v>77</v>
      </c>
      <c r="C11" s="26" t="s">
        <v>265</v>
      </c>
      <c r="D11" s="23" t="s">
        <v>66</v>
      </c>
      <c r="E11" s="28" t="s">
        <v>68</v>
      </c>
      <c r="F11" s="48" t="s">
        <v>78</v>
      </c>
      <c r="G11" s="11">
        <v>6</v>
      </c>
      <c r="H11" s="84">
        <v>8.3299999999999999E-2</v>
      </c>
      <c r="I11" s="84">
        <v>8.3299999999999999E-2</v>
      </c>
      <c r="J11" s="11">
        <v>2</v>
      </c>
      <c r="K11" s="11"/>
      <c r="L11" s="11"/>
      <c r="M11" s="11">
        <v>1</v>
      </c>
      <c r="N11" s="11"/>
      <c r="O11" s="11"/>
      <c r="P11" s="11">
        <v>2</v>
      </c>
      <c r="Q11" s="11"/>
      <c r="R11" s="11"/>
      <c r="S11" s="11">
        <v>1</v>
      </c>
      <c r="T11" s="11"/>
      <c r="U11" s="11"/>
      <c r="V11" s="84">
        <v>2.0799999999999999E-2</v>
      </c>
      <c r="W11" s="84">
        <v>2.0799999999999999E-2</v>
      </c>
      <c r="X11" s="53" t="s">
        <v>447</v>
      </c>
      <c r="Y11" s="11">
        <v>5</v>
      </c>
      <c r="Z11" s="11">
        <v>5.2</v>
      </c>
      <c r="AA11" s="11" t="s">
        <v>401</v>
      </c>
      <c r="AB11" s="11" t="s">
        <v>411</v>
      </c>
    </row>
    <row r="12" spans="2:29" ht="39" x14ac:dyDescent="0.25">
      <c r="B12" s="28" t="s">
        <v>79</v>
      </c>
      <c r="C12" s="26" t="s">
        <v>265</v>
      </c>
      <c r="D12" s="23" t="s">
        <v>66</v>
      </c>
      <c r="E12" s="28" t="s">
        <v>80</v>
      </c>
      <c r="F12" s="48" t="s">
        <v>47</v>
      </c>
      <c r="G12" s="11">
        <v>12</v>
      </c>
      <c r="H12" s="84">
        <v>8.3299999999999999E-2</v>
      </c>
      <c r="I12" s="84">
        <v>8.3299999999999999E-2</v>
      </c>
      <c r="J12" s="11">
        <v>1</v>
      </c>
      <c r="K12" s="11">
        <v>1</v>
      </c>
      <c r="L12" s="11">
        <v>1</v>
      </c>
      <c r="M12" s="11">
        <v>1</v>
      </c>
      <c r="N12" s="11">
        <v>1</v>
      </c>
      <c r="O12" s="11">
        <v>1</v>
      </c>
      <c r="P12" s="11">
        <v>1</v>
      </c>
      <c r="Q12" s="11">
        <v>1</v>
      </c>
      <c r="R12" s="11">
        <v>1</v>
      </c>
      <c r="S12" s="11">
        <v>1</v>
      </c>
      <c r="T12" s="11">
        <v>1</v>
      </c>
      <c r="U12" s="11">
        <v>1</v>
      </c>
      <c r="V12" s="84">
        <v>2.0799999999999999E-2</v>
      </c>
      <c r="W12" s="84">
        <v>2.0799999999999999E-2</v>
      </c>
      <c r="X12" s="53" t="s">
        <v>447</v>
      </c>
      <c r="Y12" s="11">
        <v>5</v>
      </c>
      <c r="Z12" s="11">
        <v>5.2</v>
      </c>
      <c r="AA12" s="11" t="s">
        <v>401</v>
      </c>
      <c r="AB12" s="11" t="s">
        <v>411</v>
      </c>
    </row>
    <row r="13" spans="2:29" ht="39" x14ac:dyDescent="0.25">
      <c r="B13" s="28" t="s">
        <v>69</v>
      </c>
      <c r="C13" s="26" t="s">
        <v>265</v>
      </c>
      <c r="D13" s="23" t="s">
        <v>70</v>
      </c>
      <c r="E13" s="28" t="s">
        <v>81</v>
      </c>
      <c r="F13" s="48" t="s">
        <v>73</v>
      </c>
      <c r="G13" s="11">
        <v>12</v>
      </c>
      <c r="H13" s="84">
        <v>8.3299999999999999E-2</v>
      </c>
      <c r="I13" s="84">
        <v>8.3299999999999999E-2</v>
      </c>
      <c r="J13" s="11">
        <v>1</v>
      </c>
      <c r="K13" s="11">
        <v>1</v>
      </c>
      <c r="L13" s="11">
        <v>1</v>
      </c>
      <c r="M13" s="11">
        <v>1</v>
      </c>
      <c r="N13" s="11">
        <v>1</v>
      </c>
      <c r="O13" s="11">
        <v>1</v>
      </c>
      <c r="P13" s="11">
        <v>1</v>
      </c>
      <c r="Q13" s="11">
        <v>1</v>
      </c>
      <c r="R13" s="11">
        <v>1</v>
      </c>
      <c r="S13" s="11">
        <v>1</v>
      </c>
      <c r="T13" s="11">
        <v>1</v>
      </c>
      <c r="U13" s="11">
        <v>1</v>
      </c>
      <c r="V13" s="84">
        <v>2.0799999999999999E-2</v>
      </c>
      <c r="W13" s="84">
        <v>2.0799999999999999E-2</v>
      </c>
      <c r="X13" s="53" t="s">
        <v>447</v>
      </c>
      <c r="Y13" s="11">
        <v>5</v>
      </c>
      <c r="Z13" s="11">
        <v>5.2</v>
      </c>
      <c r="AA13" s="11" t="s">
        <v>401</v>
      </c>
      <c r="AB13" s="11" t="s">
        <v>411</v>
      </c>
    </row>
    <row r="14" spans="2:29" ht="39" x14ac:dyDescent="0.25">
      <c r="B14" s="28" t="s">
        <v>82</v>
      </c>
      <c r="C14" s="26" t="s">
        <v>265</v>
      </c>
      <c r="D14" s="23" t="s">
        <v>70</v>
      </c>
      <c r="E14" s="28" t="s">
        <v>83</v>
      </c>
      <c r="F14" s="48" t="s">
        <v>71</v>
      </c>
      <c r="G14" s="11">
        <v>12</v>
      </c>
      <c r="H14" s="84">
        <v>8.3299999999999999E-2</v>
      </c>
      <c r="I14" s="84">
        <v>8.3299999999999999E-2</v>
      </c>
      <c r="J14" s="11">
        <v>1</v>
      </c>
      <c r="K14" s="11">
        <v>1</v>
      </c>
      <c r="L14" s="11">
        <v>1</v>
      </c>
      <c r="M14" s="11">
        <v>1</v>
      </c>
      <c r="N14" s="11">
        <v>1</v>
      </c>
      <c r="O14" s="11">
        <v>1</v>
      </c>
      <c r="P14" s="11">
        <v>1</v>
      </c>
      <c r="Q14" s="11">
        <v>1</v>
      </c>
      <c r="R14" s="11">
        <v>1</v>
      </c>
      <c r="S14" s="11">
        <v>1</v>
      </c>
      <c r="T14" s="11">
        <v>1</v>
      </c>
      <c r="U14" s="11">
        <v>1</v>
      </c>
      <c r="V14" s="84">
        <v>2.0799999999999999E-2</v>
      </c>
      <c r="W14" s="84">
        <v>2.0799999999999999E-2</v>
      </c>
      <c r="X14" s="53" t="s">
        <v>447</v>
      </c>
      <c r="Y14" s="11">
        <v>5</v>
      </c>
      <c r="Z14" s="11">
        <v>5.2</v>
      </c>
      <c r="AA14" s="11" t="s">
        <v>401</v>
      </c>
      <c r="AB14" s="11" t="s">
        <v>411</v>
      </c>
    </row>
    <row r="15" spans="2:29" ht="39" x14ac:dyDescent="0.25">
      <c r="B15" s="28" t="s">
        <v>84</v>
      </c>
      <c r="C15" s="26" t="s">
        <v>265</v>
      </c>
      <c r="D15" s="23" t="s">
        <v>70</v>
      </c>
      <c r="E15" s="28" t="s">
        <v>74</v>
      </c>
      <c r="F15" s="48" t="s">
        <v>72</v>
      </c>
      <c r="G15" s="11">
        <v>24</v>
      </c>
      <c r="H15" s="84">
        <v>8.3299999999999999E-2</v>
      </c>
      <c r="I15" s="84">
        <v>8.3299999999999999E-2</v>
      </c>
      <c r="J15" s="11">
        <v>2</v>
      </c>
      <c r="K15" s="11">
        <v>2</v>
      </c>
      <c r="L15" s="11">
        <v>2</v>
      </c>
      <c r="M15" s="11">
        <v>2</v>
      </c>
      <c r="N15" s="11">
        <v>2</v>
      </c>
      <c r="O15" s="11">
        <v>2</v>
      </c>
      <c r="P15" s="11">
        <v>2</v>
      </c>
      <c r="Q15" s="11">
        <v>2</v>
      </c>
      <c r="R15" s="11">
        <v>2</v>
      </c>
      <c r="S15" s="11">
        <v>2</v>
      </c>
      <c r="T15" s="11">
        <v>2</v>
      </c>
      <c r="U15" s="11">
        <v>2</v>
      </c>
      <c r="V15" s="84">
        <v>2.0799999999999999E-2</v>
      </c>
      <c r="W15" s="84">
        <v>2.0799999999999999E-2</v>
      </c>
      <c r="X15" s="53" t="s">
        <v>447</v>
      </c>
      <c r="Y15" s="11">
        <v>5</v>
      </c>
      <c r="Z15" s="11">
        <v>5.2</v>
      </c>
      <c r="AA15" s="11" t="s">
        <v>401</v>
      </c>
      <c r="AB15" s="11" t="s">
        <v>411</v>
      </c>
    </row>
    <row r="16" spans="2:29" ht="51" x14ac:dyDescent="0.25">
      <c r="B16" s="28" t="s">
        <v>85</v>
      </c>
      <c r="C16" s="26" t="s">
        <v>265</v>
      </c>
      <c r="D16" s="23" t="s">
        <v>70</v>
      </c>
      <c r="E16" s="28" t="s">
        <v>86</v>
      </c>
      <c r="F16" s="48" t="s">
        <v>78</v>
      </c>
      <c r="G16" s="11">
        <v>6</v>
      </c>
      <c r="H16" s="84">
        <v>8.3299999999999999E-2</v>
      </c>
      <c r="I16" s="84">
        <v>8.3299999999999999E-2</v>
      </c>
      <c r="J16" s="11"/>
      <c r="K16" s="11"/>
      <c r="L16" s="11">
        <v>1</v>
      </c>
      <c r="M16" s="11"/>
      <c r="N16" s="11"/>
      <c r="O16" s="11">
        <v>2</v>
      </c>
      <c r="P16" s="11"/>
      <c r="Q16" s="11"/>
      <c r="R16" s="11">
        <v>1</v>
      </c>
      <c r="S16" s="11"/>
      <c r="T16" s="11"/>
      <c r="U16" s="11">
        <v>2</v>
      </c>
      <c r="V16" s="84">
        <v>2.0799999999999999E-2</v>
      </c>
      <c r="W16" s="84">
        <v>2.0799999999999999E-2</v>
      </c>
      <c r="X16" s="53" t="s">
        <v>447</v>
      </c>
      <c r="Y16" s="11">
        <v>5</v>
      </c>
      <c r="Z16" s="11">
        <v>5.2</v>
      </c>
      <c r="AA16" s="11" t="s">
        <v>401</v>
      </c>
      <c r="AB16" s="11" t="s">
        <v>411</v>
      </c>
    </row>
    <row r="17" spans="2:29" ht="63.75" x14ac:dyDescent="0.25">
      <c r="B17" s="28" t="s">
        <v>87</v>
      </c>
      <c r="C17" s="26" t="s">
        <v>265</v>
      </c>
      <c r="D17" s="23" t="s">
        <v>70</v>
      </c>
      <c r="E17" s="28" t="s">
        <v>88</v>
      </c>
      <c r="F17" s="48" t="s">
        <v>47</v>
      </c>
      <c r="G17" s="11">
        <v>4</v>
      </c>
      <c r="H17" s="84">
        <v>8.3299999999999999E-2</v>
      </c>
      <c r="I17" s="84">
        <v>8.3299999999999999E-2</v>
      </c>
      <c r="J17" s="11">
        <v>1</v>
      </c>
      <c r="K17" s="11"/>
      <c r="L17" s="11"/>
      <c r="M17" s="11">
        <v>1</v>
      </c>
      <c r="N17" s="11"/>
      <c r="O17" s="11"/>
      <c r="P17" s="11">
        <v>1</v>
      </c>
      <c r="Q17" s="11"/>
      <c r="R17" s="11"/>
      <c r="S17" s="11">
        <v>1</v>
      </c>
      <c r="T17" s="11"/>
      <c r="U17" s="11"/>
      <c r="V17" s="84">
        <v>2.0799999999999999E-2</v>
      </c>
      <c r="W17" s="84">
        <v>2.0799999999999999E-2</v>
      </c>
      <c r="X17" s="53" t="s">
        <v>447</v>
      </c>
      <c r="Y17" s="11">
        <v>5</v>
      </c>
      <c r="Z17" s="11">
        <v>5.2</v>
      </c>
      <c r="AA17" s="11" t="s">
        <v>401</v>
      </c>
      <c r="AB17" s="11" t="s">
        <v>411</v>
      </c>
    </row>
    <row r="18" spans="2:29" ht="39" x14ac:dyDescent="0.25">
      <c r="B18" s="28" t="s">
        <v>89</v>
      </c>
      <c r="C18" s="26" t="s">
        <v>265</v>
      </c>
      <c r="D18" s="23" t="s">
        <v>70</v>
      </c>
      <c r="E18" s="45" t="s">
        <v>442</v>
      </c>
      <c r="F18" s="48" t="s">
        <v>47</v>
      </c>
      <c r="G18" s="11" t="s">
        <v>272</v>
      </c>
      <c r="H18" s="84">
        <v>8.3299999999999999E-2</v>
      </c>
      <c r="I18" s="84">
        <v>8.3299999999999999E-2</v>
      </c>
      <c r="J18" s="11" t="s">
        <v>19</v>
      </c>
      <c r="K18" s="11" t="s">
        <v>19</v>
      </c>
      <c r="L18" s="11" t="s">
        <v>19</v>
      </c>
      <c r="M18" s="11" t="s">
        <v>19</v>
      </c>
      <c r="N18" s="11" t="s">
        <v>19</v>
      </c>
      <c r="O18" s="11" t="s">
        <v>19</v>
      </c>
      <c r="P18" s="11" t="s">
        <v>19</v>
      </c>
      <c r="Q18" s="11" t="s">
        <v>19</v>
      </c>
      <c r="R18" s="11" t="s">
        <v>19</v>
      </c>
      <c r="S18" s="11" t="s">
        <v>19</v>
      </c>
      <c r="T18" s="11" t="s">
        <v>19</v>
      </c>
      <c r="U18" s="11" t="s">
        <v>19</v>
      </c>
      <c r="V18" s="84">
        <v>2.0799999999999999E-2</v>
      </c>
      <c r="W18" s="84">
        <v>2.0799999999999999E-2</v>
      </c>
      <c r="X18" s="53" t="s">
        <v>447</v>
      </c>
      <c r="Y18" s="11">
        <v>5</v>
      </c>
      <c r="Z18" s="11">
        <v>5.2</v>
      </c>
      <c r="AA18" s="11" t="s">
        <v>401</v>
      </c>
      <c r="AB18" s="11" t="s">
        <v>411</v>
      </c>
    </row>
    <row r="19" spans="2:29" ht="63.75" x14ac:dyDescent="0.25">
      <c r="B19" s="28" t="s">
        <v>90</v>
      </c>
      <c r="C19" s="26" t="s">
        <v>265</v>
      </c>
      <c r="D19" s="23" t="s">
        <v>70</v>
      </c>
      <c r="E19" s="45" t="s">
        <v>285</v>
      </c>
      <c r="F19" s="48" t="s">
        <v>284</v>
      </c>
      <c r="G19" s="11">
        <v>4</v>
      </c>
      <c r="H19" s="84">
        <v>8.3299999999999999E-2</v>
      </c>
      <c r="I19" s="84">
        <v>8.3299999999999999E-2</v>
      </c>
      <c r="J19" s="11"/>
      <c r="K19" s="11"/>
      <c r="L19" s="11">
        <v>1</v>
      </c>
      <c r="M19" s="11"/>
      <c r="N19" s="11"/>
      <c r="O19" s="11">
        <v>1</v>
      </c>
      <c r="P19" s="11"/>
      <c r="Q19" s="11"/>
      <c r="R19" s="11">
        <v>1</v>
      </c>
      <c r="S19" s="11"/>
      <c r="T19" s="11"/>
      <c r="U19" s="11">
        <v>1</v>
      </c>
      <c r="V19" s="84">
        <v>2.0799999999999999E-2</v>
      </c>
      <c r="W19" s="84">
        <v>2.0799999999999999E-2</v>
      </c>
      <c r="X19" s="53" t="s">
        <v>447</v>
      </c>
      <c r="Y19" s="11">
        <v>5</v>
      </c>
      <c r="Z19" s="11">
        <v>5.2</v>
      </c>
      <c r="AA19" s="11" t="s">
        <v>401</v>
      </c>
      <c r="AB19" s="11" t="s">
        <v>411</v>
      </c>
    </row>
    <row r="20" spans="2:29" ht="39" x14ac:dyDescent="0.25">
      <c r="B20" s="28" t="s">
        <v>91</v>
      </c>
      <c r="C20" s="26" t="s">
        <v>265</v>
      </c>
      <c r="D20" s="23" t="s">
        <v>70</v>
      </c>
      <c r="E20" s="45" t="s">
        <v>443</v>
      </c>
      <c r="F20" s="48" t="s">
        <v>47</v>
      </c>
      <c r="G20" s="11" t="s">
        <v>272</v>
      </c>
      <c r="H20" s="84">
        <v>8.3299999999999999E-2</v>
      </c>
      <c r="I20" s="84">
        <v>8.3299999999999999E-2</v>
      </c>
      <c r="J20" s="11" t="s">
        <v>19</v>
      </c>
      <c r="K20" s="11" t="s">
        <v>19</v>
      </c>
      <c r="L20" s="11" t="s">
        <v>19</v>
      </c>
      <c r="M20" s="11" t="s">
        <v>19</v>
      </c>
      <c r="N20" s="11" t="s">
        <v>19</v>
      </c>
      <c r="O20" s="11" t="s">
        <v>19</v>
      </c>
      <c r="P20" s="11" t="s">
        <v>19</v>
      </c>
      <c r="Q20" s="11" t="s">
        <v>19</v>
      </c>
      <c r="R20" s="11" t="s">
        <v>19</v>
      </c>
      <c r="S20" s="11" t="s">
        <v>19</v>
      </c>
      <c r="T20" s="11" t="s">
        <v>19</v>
      </c>
      <c r="U20" s="11" t="s">
        <v>19</v>
      </c>
      <c r="V20" s="84">
        <v>2.0799999999999999E-2</v>
      </c>
      <c r="W20" s="84">
        <v>2.0799999999999999E-2</v>
      </c>
      <c r="X20" s="53" t="s">
        <v>447</v>
      </c>
      <c r="Y20" s="11">
        <v>5</v>
      </c>
      <c r="Z20" s="11">
        <v>5.2</v>
      </c>
      <c r="AA20" s="11" t="s">
        <v>401</v>
      </c>
      <c r="AB20" s="11" t="s">
        <v>411</v>
      </c>
    </row>
    <row r="21" spans="2:29" ht="39" x14ac:dyDescent="0.25">
      <c r="B21" s="28" t="s">
        <v>92</v>
      </c>
      <c r="C21" s="26" t="s">
        <v>265</v>
      </c>
      <c r="D21" s="23" t="s">
        <v>70</v>
      </c>
      <c r="E21" s="45" t="s">
        <v>286</v>
      </c>
      <c r="F21" s="48" t="s">
        <v>71</v>
      </c>
      <c r="G21" s="11">
        <v>4</v>
      </c>
      <c r="H21" s="84">
        <v>8.3299999999999999E-2</v>
      </c>
      <c r="I21" s="84">
        <v>8.3299999999999999E-2</v>
      </c>
      <c r="J21" s="11"/>
      <c r="K21" s="11"/>
      <c r="L21" s="11">
        <v>1</v>
      </c>
      <c r="M21" s="11"/>
      <c r="N21" s="11"/>
      <c r="O21" s="11">
        <v>1</v>
      </c>
      <c r="P21" s="11"/>
      <c r="Q21" s="11"/>
      <c r="R21" s="11">
        <v>1</v>
      </c>
      <c r="S21" s="11"/>
      <c r="T21" s="11"/>
      <c r="U21" s="11">
        <v>1</v>
      </c>
      <c r="V21" s="84">
        <v>2.0799999999999999E-2</v>
      </c>
      <c r="W21" s="84">
        <v>2.0799999999999999E-2</v>
      </c>
      <c r="X21" s="53" t="s">
        <v>447</v>
      </c>
      <c r="Y21" s="51">
        <v>5</v>
      </c>
      <c r="Z21" s="51">
        <v>5.2</v>
      </c>
      <c r="AA21" s="51" t="s">
        <v>401</v>
      </c>
      <c r="AB21" s="51" t="s">
        <v>411</v>
      </c>
    </row>
    <row r="22" spans="2:29" ht="18.75" x14ac:dyDescent="0.25">
      <c r="H22" s="85">
        <f>SUM(H10:H21)</f>
        <v>0.99960000000000016</v>
      </c>
      <c r="I22" s="85">
        <f>SUM(I10:I21)</f>
        <v>0.99960000000000016</v>
      </c>
      <c r="V22" s="85">
        <f>SUM(V10:V21)</f>
        <v>0.24959999999999993</v>
      </c>
      <c r="W22" s="85">
        <f>SUM(W10:W21)</f>
        <v>0.24959999999999993</v>
      </c>
    </row>
    <row r="24" spans="2:29" ht="59.25" customHeight="1" x14ac:dyDescent="0.25"/>
    <row r="26" spans="2:29" x14ac:dyDescent="0.25">
      <c r="D26" s="115" t="s">
        <v>452</v>
      </c>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row>
    <row r="27" spans="2:29" x14ac:dyDescent="0.25">
      <c r="D27" s="104" t="s">
        <v>451</v>
      </c>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29"/>
    </row>
    <row r="28" spans="2:29" x14ac:dyDescent="0.25">
      <c r="L28" s="101"/>
      <c r="M28" s="101"/>
      <c r="N28" s="101"/>
      <c r="O28" s="101"/>
      <c r="P28" s="101"/>
      <c r="Q28" s="101"/>
      <c r="R28" s="101"/>
      <c r="S28" s="101"/>
      <c r="T28" s="101"/>
      <c r="U28" s="101"/>
      <c r="V28" s="101"/>
      <c r="W28" s="101"/>
      <c r="X28" s="101"/>
      <c r="Y28" s="101"/>
      <c r="Z28" s="101"/>
      <c r="AA28" s="101"/>
      <c r="AB28" s="101"/>
      <c r="AC28" s="101"/>
    </row>
  </sheetData>
  <mergeCells count="13">
    <mergeCell ref="D26:AC26"/>
    <mergeCell ref="D27:AB27"/>
    <mergeCell ref="Z8:AB8"/>
    <mergeCell ref="B2:AB2"/>
    <mergeCell ref="Y7:AB7"/>
    <mergeCell ref="B8:B9"/>
    <mergeCell ref="C8:C9"/>
    <mergeCell ref="D8:D9"/>
    <mergeCell ref="E8:E9"/>
    <mergeCell ref="F8:G8"/>
    <mergeCell ref="J8:U8"/>
    <mergeCell ref="H8:I8"/>
    <mergeCell ref="V8:W8"/>
  </mergeCells>
  <pageMargins left="0.7" right="0.7" top="0.75" bottom="0.75" header="0.3" footer="0.3"/>
  <pageSetup paperSize="5" scale="4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C30"/>
  <sheetViews>
    <sheetView showGridLines="0" topLeftCell="C1" zoomScale="80" zoomScaleNormal="80" workbookViewId="0">
      <selection activeCell="A33" sqref="A1:AB33"/>
    </sheetView>
  </sheetViews>
  <sheetFormatPr baseColWidth="10" defaultColWidth="10.7109375" defaultRowHeight="15" x14ac:dyDescent="0.25"/>
  <cols>
    <col min="1" max="1" width="6.28515625" customWidth="1"/>
    <col min="2" max="2" width="61.85546875" customWidth="1"/>
    <col min="3" max="3" width="23.7109375" bestFit="1" customWidth="1"/>
    <col min="4" max="4" width="21.85546875" bestFit="1" customWidth="1"/>
    <col min="5" max="5" width="41.28515625" bestFit="1" customWidth="1"/>
    <col min="6" max="6" width="8.42578125" style="1" customWidth="1"/>
    <col min="7" max="7" width="10.28515625" style="1" customWidth="1"/>
    <col min="8" max="8" width="10.28515625" style="12" customWidth="1"/>
    <col min="9" max="9" width="14.7109375" style="12" customWidth="1"/>
    <col min="10" max="21" width="5.42578125" style="1" customWidth="1"/>
    <col min="22" max="22" width="19.42578125" style="12" bestFit="1" customWidth="1"/>
    <col min="23" max="24" width="19" style="12" customWidth="1"/>
    <col min="25" max="25" width="8.140625" bestFit="1" customWidth="1"/>
    <col min="27" max="27" width="12.5703125" bestFit="1" customWidth="1"/>
    <col min="28" max="28" width="13.28515625" customWidth="1"/>
  </cols>
  <sheetData>
    <row r="1" spans="2:29" ht="108.75" customHeight="1" x14ac:dyDescent="0.25"/>
    <row r="2" spans="2:29" ht="27" customHeight="1" x14ac:dyDescent="0.25">
      <c r="B2" s="106" t="s">
        <v>25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row>
    <row r="3" spans="2:29" x14ac:dyDescent="0.25">
      <c r="B3" s="4" t="s">
        <v>24</v>
      </c>
      <c r="C3" s="5" t="s">
        <v>41</v>
      </c>
    </row>
    <row r="4" spans="2:29" ht="15.75" thickBot="1" x14ac:dyDescent="0.3">
      <c r="B4" s="4" t="s">
        <v>26</v>
      </c>
      <c r="C4" t="s">
        <v>95</v>
      </c>
    </row>
    <row r="5" spans="2:29" x14ac:dyDescent="0.25">
      <c r="B5" s="4"/>
      <c r="C5" s="66" t="s">
        <v>17</v>
      </c>
      <c r="D5" s="67" t="s">
        <v>18</v>
      </c>
    </row>
    <row r="6" spans="2:29" ht="15.75" thickBot="1" x14ac:dyDescent="0.3">
      <c r="B6" s="4" t="s">
        <v>4</v>
      </c>
      <c r="C6" s="6"/>
      <c r="D6" s="7"/>
    </row>
    <row r="7" spans="2:29" x14ac:dyDescent="0.25">
      <c r="Y7" s="118" t="s">
        <v>22</v>
      </c>
      <c r="Z7" s="119"/>
      <c r="AA7" s="119"/>
      <c r="AB7" s="120"/>
      <c r="AC7" s="2"/>
    </row>
    <row r="8" spans="2:29" ht="15.75" x14ac:dyDescent="0.25">
      <c r="B8" s="123" t="s">
        <v>28</v>
      </c>
      <c r="C8" s="123" t="s">
        <v>0</v>
      </c>
      <c r="D8" s="123" t="s">
        <v>1</v>
      </c>
      <c r="E8" s="123" t="s">
        <v>2</v>
      </c>
      <c r="F8" s="123" t="s">
        <v>3</v>
      </c>
      <c r="G8" s="123"/>
      <c r="H8" s="111" t="s">
        <v>421</v>
      </c>
      <c r="I8" s="112"/>
      <c r="J8" s="123" t="s">
        <v>27</v>
      </c>
      <c r="K8" s="123"/>
      <c r="L8" s="123"/>
      <c r="M8" s="123"/>
      <c r="N8" s="123"/>
      <c r="O8" s="123"/>
      <c r="P8" s="123"/>
      <c r="Q8" s="123"/>
      <c r="R8" s="123"/>
      <c r="S8" s="123"/>
      <c r="T8" s="123"/>
      <c r="U8" s="123"/>
      <c r="V8" s="113" t="s">
        <v>422</v>
      </c>
      <c r="W8" s="114"/>
      <c r="X8" s="73" t="s">
        <v>423</v>
      </c>
      <c r="Y8" s="65"/>
      <c r="Z8" s="117" t="s">
        <v>23</v>
      </c>
      <c r="AA8" s="117"/>
      <c r="AB8" s="117"/>
    </row>
    <row r="9" spans="2:29" ht="37.5" customHeight="1" x14ac:dyDescent="0.25">
      <c r="B9" s="123"/>
      <c r="C9" s="123"/>
      <c r="D9" s="123"/>
      <c r="E9" s="123"/>
      <c r="F9" s="62" t="s">
        <v>21</v>
      </c>
      <c r="G9" s="62" t="s">
        <v>20</v>
      </c>
      <c r="H9" s="79" t="s">
        <v>426</v>
      </c>
      <c r="I9" s="75" t="s">
        <v>425</v>
      </c>
      <c r="J9" s="62" t="s">
        <v>5</v>
      </c>
      <c r="K9" s="62" t="s">
        <v>6</v>
      </c>
      <c r="L9" s="62" t="s">
        <v>7</v>
      </c>
      <c r="M9" s="62" t="s">
        <v>8</v>
      </c>
      <c r="N9" s="62" t="s">
        <v>9</v>
      </c>
      <c r="O9" s="62" t="s">
        <v>10</v>
      </c>
      <c r="P9" s="62" t="s">
        <v>11</v>
      </c>
      <c r="Q9" s="62" t="s">
        <v>12</v>
      </c>
      <c r="R9" s="62" t="s">
        <v>13</v>
      </c>
      <c r="S9" s="62" t="s">
        <v>14</v>
      </c>
      <c r="T9" s="62" t="s">
        <v>15</v>
      </c>
      <c r="U9" s="62" t="s">
        <v>16</v>
      </c>
      <c r="V9" s="72" t="s">
        <v>424</v>
      </c>
      <c r="W9" s="72" t="s">
        <v>425</v>
      </c>
      <c r="X9" s="75" t="s">
        <v>425</v>
      </c>
      <c r="Y9" s="62" t="s">
        <v>29</v>
      </c>
      <c r="Z9" s="62" t="s">
        <v>30</v>
      </c>
      <c r="AA9" s="62" t="s">
        <v>31</v>
      </c>
      <c r="AB9" s="62" t="s">
        <v>2</v>
      </c>
    </row>
    <row r="10" spans="2:29" ht="25.5" x14ac:dyDescent="0.25">
      <c r="B10" s="13" t="s">
        <v>93</v>
      </c>
      <c r="C10" s="10" t="s">
        <v>266</v>
      </c>
      <c r="D10" s="15" t="s">
        <v>94</v>
      </c>
      <c r="E10" s="13" t="s">
        <v>287</v>
      </c>
      <c r="F10" s="21" t="s">
        <v>60</v>
      </c>
      <c r="G10" s="42" t="s">
        <v>272</v>
      </c>
      <c r="H10" s="88">
        <v>0.1</v>
      </c>
      <c r="I10" s="88">
        <v>0.1</v>
      </c>
      <c r="J10" s="42" t="s">
        <v>19</v>
      </c>
      <c r="K10" s="42" t="s">
        <v>19</v>
      </c>
      <c r="L10" s="42" t="s">
        <v>19</v>
      </c>
      <c r="M10" s="42" t="s">
        <v>19</v>
      </c>
      <c r="N10" s="42" t="s">
        <v>19</v>
      </c>
      <c r="O10" s="42" t="s">
        <v>19</v>
      </c>
      <c r="P10" s="42" t="s">
        <v>19</v>
      </c>
      <c r="Q10" s="42" t="s">
        <v>19</v>
      </c>
      <c r="R10" s="42" t="s">
        <v>19</v>
      </c>
      <c r="S10" s="42" t="s">
        <v>19</v>
      </c>
      <c r="T10" s="42" t="s">
        <v>19</v>
      </c>
      <c r="U10" s="42" t="s">
        <v>19</v>
      </c>
      <c r="V10" s="80">
        <v>2.5000000000000001E-2</v>
      </c>
      <c r="W10" s="80">
        <v>2.5000000000000001E-2</v>
      </c>
      <c r="X10" s="100" t="s">
        <v>450</v>
      </c>
      <c r="Y10" s="22">
        <v>2</v>
      </c>
      <c r="Z10" s="22">
        <v>2.4</v>
      </c>
      <c r="AA10" s="42" t="s">
        <v>398</v>
      </c>
      <c r="AB10" s="42" t="s">
        <v>407</v>
      </c>
    </row>
    <row r="11" spans="2:29" ht="25.5" x14ac:dyDescent="0.25">
      <c r="B11" s="13" t="s">
        <v>93</v>
      </c>
      <c r="C11" s="10" t="s">
        <v>266</v>
      </c>
      <c r="D11" s="15" t="s">
        <v>94</v>
      </c>
      <c r="E11" s="13" t="s">
        <v>288</v>
      </c>
      <c r="F11" s="21" t="s">
        <v>60</v>
      </c>
      <c r="G11" s="42" t="s">
        <v>272</v>
      </c>
      <c r="H11" s="83">
        <v>0.1</v>
      </c>
      <c r="I11" s="83">
        <v>0.1</v>
      </c>
      <c r="J11" s="42" t="s">
        <v>19</v>
      </c>
      <c r="K11" s="42" t="s">
        <v>19</v>
      </c>
      <c r="L11" s="42" t="s">
        <v>19</v>
      </c>
      <c r="M11" s="42" t="s">
        <v>19</v>
      </c>
      <c r="N11" s="42" t="s">
        <v>19</v>
      </c>
      <c r="O11" s="42" t="s">
        <v>19</v>
      </c>
      <c r="P11" s="42" t="s">
        <v>19</v>
      </c>
      <c r="Q11" s="42" t="s">
        <v>19</v>
      </c>
      <c r="R11" s="42" t="s">
        <v>19</v>
      </c>
      <c r="S11" s="42" t="s">
        <v>19</v>
      </c>
      <c r="T11" s="42" t="s">
        <v>19</v>
      </c>
      <c r="U11" s="42" t="s">
        <v>19</v>
      </c>
      <c r="V11" s="80">
        <v>2.5000000000000001E-2</v>
      </c>
      <c r="W11" s="80">
        <v>0</v>
      </c>
      <c r="X11" s="100" t="s">
        <v>446</v>
      </c>
      <c r="Y11" s="22">
        <v>2</v>
      </c>
      <c r="Z11" s="22">
        <v>2.4</v>
      </c>
      <c r="AA11" s="42" t="s">
        <v>398</v>
      </c>
      <c r="AB11" s="42" t="s">
        <v>407</v>
      </c>
    </row>
    <row r="12" spans="2:29" ht="25.5" x14ac:dyDescent="0.25">
      <c r="B12" s="13" t="s">
        <v>93</v>
      </c>
      <c r="C12" s="10" t="s">
        <v>266</v>
      </c>
      <c r="D12" s="15" t="s">
        <v>94</v>
      </c>
      <c r="E12" s="13" t="s">
        <v>289</v>
      </c>
      <c r="F12" s="21" t="s">
        <v>60</v>
      </c>
      <c r="G12" s="42" t="s">
        <v>272</v>
      </c>
      <c r="H12" s="83">
        <v>0.1</v>
      </c>
      <c r="I12" s="83">
        <v>0.1</v>
      </c>
      <c r="J12" s="42" t="s">
        <v>19</v>
      </c>
      <c r="K12" s="42" t="s">
        <v>19</v>
      </c>
      <c r="L12" s="42" t="s">
        <v>19</v>
      </c>
      <c r="M12" s="42" t="s">
        <v>19</v>
      </c>
      <c r="N12" s="42" t="s">
        <v>19</v>
      </c>
      <c r="O12" s="42" t="s">
        <v>19</v>
      </c>
      <c r="P12" s="42" t="s">
        <v>19</v>
      </c>
      <c r="Q12" s="42" t="s">
        <v>19</v>
      </c>
      <c r="R12" s="42" t="s">
        <v>19</v>
      </c>
      <c r="S12" s="42" t="s">
        <v>19</v>
      </c>
      <c r="T12" s="42" t="s">
        <v>19</v>
      </c>
      <c r="U12" s="42" t="s">
        <v>19</v>
      </c>
      <c r="V12" s="80">
        <v>2.5000000000000001E-2</v>
      </c>
      <c r="W12" s="80">
        <v>0</v>
      </c>
      <c r="X12" s="100" t="s">
        <v>446</v>
      </c>
      <c r="Y12" s="22">
        <v>2</v>
      </c>
      <c r="Z12" s="22">
        <v>2.4</v>
      </c>
      <c r="AA12" s="42" t="s">
        <v>398</v>
      </c>
      <c r="AB12" s="42" t="s">
        <v>407</v>
      </c>
    </row>
    <row r="13" spans="2:29" ht="25.5" x14ac:dyDescent="0.25">
      <c r="B13" s="13" t="s">
        <v>93</v>
      </c>
      <c r="C13" s="10" t="s">
        <v>266</v>
      </c>
      <c r="D13" s="15" t="s">
        <v>94</v>
      </c>
      <c r="E13" s="13" t="s">
        <v>290</v>
      </c>
      <c r="F13" s="21" t="s">
        <v>60</v>
      </c>
      <c r="G13" s="42" t="s">
        <v>272</v>
      </c>
      <c r="H13" s="83">
        <v>0.1</v>
      </c>
      <c r="I13" s="83">
        <v>0.1</v>
      </c>
      <c r="J13" s="42" t="s">
        <v>19</v>
      </c>
      <c r="K13" s="42" t="s">
        <v>19</v>
      </c>
      <c r="L13" s="42" t="s">
        <v>19</v>
      </c>
      <c r="M13" s="42" t="s">
        <v>19</v>
      </c>
      <c r="N13" s="42" t="s">
        <v>19</v>
      </c>
      <c r="O13" s="42" t="s">
        <v>19</v>
      </c>
      <c r="P13" s="42" t="s">
        <v>19</v>
      </c>
      <c r="Q13" s="42" t="s">
        <v>19</v>
      </c>
      <c r="R13" s="42" t="s">
        <v>19</v>
      </c>
      <c r="S13" s="42" t="s">
        <v>19</v>
      </c>
      <c r="T13" s="42" t="s">
        <v>19</v>
      </c>
      <c r="U13" s="42" t="s">
        <v>19</v>
      </c>
      <c r="V13" s="80">
        <v>2.5000000000000001E-2</v>
      </c>
      <c r="W13" s="80">
        <v>2.5000000000000001E-2</v>
      </c>
      <c r="X13" s="100" t="s">
        <v>450</v>
      </c>
      <c r="Y13" s="22">
        <v>2</v>
      </c>
      <c r="Z13" s="22">
        <v>2.4</v>
      </c>
      <c r="AA13" s="42" t="s">
        <v>398</v>
      </c>
      <c r="AB13" s="42" t="s">
        <v>407</v>
      </c>
    </row>
    <row r="14" spans="2:29" ht="25.5" x14ac:dyDescent="0.25">
      <c r="B14" s="13" t="s">
        <v>93</v>
      </c>
      <c r="C14" s="10" t="s">
        <v>266</v>
      </c>
      <c r="D14" s="15" t="s">
        <v>94</v>
      </c>
      <c r="E14" s="13" t="s">
        <v>291</v>
      </c>
      <c r="F14" s="21" t="s">
        <v>60</v>
      </c>
      <c r="G14" s="42" t="s">
        <v>272</v>
      </c>
      <c r="H14" s="83">
        <v>0.1</v>
      </c>
      <c r="I14" s="83">
        <v>0.1</v>
      </c>
      <c r="J14" s="42" t="s">
        <v>19</v>
      </c>
      <c r="K14" s="42" t="s">
        <v>19</v>
      </c>
      <c r="L14" s="42" t="s">
        <v>19</v>
      </c>
      <c r="M14" s="42" t="s">
        <v>19</v>
      </c>
      <c r="N14" s="42" t="s">
        <v>19</v>
      </c>
      <c r="O14" s="42" t="s">
        <v>19</v>
      </c>
      <c r="P14" s="42" t="s">
        <v>19</v>
      </c>
      <c r="Q14" s="42" t="s">
        <v>19</v>
      </c>
      <c r="R14" s="42" t="s">
        <v>19</v>
      </c>
      <c r="S14" s="42" t="s">
        <v>19</v>
      </c>
      <c r="T14" s="42" t="s">
        <v>19</v>
      </c>
      <c r="U14" s="42" t="s">
        <v>19</v>
      </c>
      <c r="V14" s="80">
        <v>2.5000000000000001E-2</v>
      </c>
      <c r="W14" s="80">
        <v>2.5000000000000001E-2</v>
      </c>
      <c r="X14" s="100" t="s">
        <v>450</v>
      </c>
      <c r="Y14" s="22">
        <v>2</v>
      </c>
      <c r="Z14" s="22">
        <v>2.4</v>
      </c>
      <c r="AA14" s="42" t="s">
        <v>398</v>
      </c>
      <c r="AB14" s="42" t="s">
        <v>407</v>
      </c>
    </row>
    <row r="15" spans="2:29" ht="25.5" x14ac:dyDescent="0.25">
      <c r="B15" s="13" t="s">
        <v>93</v>
      </c>
      <c r="C15" s="10" t="s">
        <v>266</v>
      </c>
      <c r="D15" s="15" t="s">
        <v>94</v>
      </c>
      <c r="E15" s="13" t="s">
        <v>292</v>
      </c>
      <c r="F15" s="21" t="s">
        <v>60</v>
      </c>
      <c r="G15" s="42" t="s">
        <v>272</v>
      </c>
      <c r="H15" s="83">
        <v>0.1</v>
      </c>
      <c r="I15" s="83">
        <v>0.1</v>
      </c>
      <c r="J15" s="42" t="s">
        <v>19</v>
      </c>
      <c r="K15" s="42" t="s">
        <v>19</v>
      </c>
      <c r="L15" s="42" t="s">
        <v>19</v>
      </c>
      <c r="M15" s="42" t="s">
        <v>19</v>
      </c>
      <c r="N15" s="42" t="s">
        <v>19</v>
      </c>
      <c r="O15" s="42" t="s">
        <v>19</v>
      </c>
      <c r="P15" s="42" t="s">
        <v>19</v>
      </c>
      <c r="Q15" s="42" t="s">
        <v>19</v>
      </c>
      <c r="R15" s="42" t="s">
        <v>19</v>
      </c>
      <c r="S15" s="42" t="s">
        <v>19</v>
      </c>
      <c r="T15" s="42" t="s">
        <v>19</v>
      </c>
      <c r="U15" s="42" t="s">
        <v>19</v>
      </c>
      <c r="V15" s="80">
        <v>2.5000000000000001E-2</v>
      </c>
      <c r="W15" s="80">
        <v>2.5000000000000001E-2</v>
      </c>
      <c r="X15" s="100" t="s">
        <v>450</v>
      </c>
      <c r="Y15" s="22">
        <v>2</v>
      </c>
      <c r="Z15" s="22">
        <v>2.4</v>
      </c>
      <c r="AA15" s="42" t="s">
        <v>398</v>
      </c>
      <c r="AB15" s="42" t="s">
        <v>407</v>
      </c>
    </row>
    <row r="16" spans="2:29" ht="25.5" x14ac:dyDescent="0.25">
      <c r="B16" s="13" t="s">
        <v>93</v>
      </c>
      <c r="C16" s="10" t="s">
        <v>266</v>
      </c>
      <c r="D16" s="15" t="s">
        <v>94</v>
      </c>
      <c r="E16" s="13" t="s">
        <v>293</v>
      </c>
      <c r="F16" s="21" t="s">
        <v>60</v>
      </c>
      <c r="G16" s="42" t="s">
        <v>272</v>
      </c>
      <c r="H16" s="83">
        <v>0.1</v>
      </c>
      <c r="I16" s="83">
        <v>0.1</v>
      </c>
      <c r="J16" s="42" t="s">
        <v>19</v>
      </c>
      <c r="K16" s="42" t="s">
        <v>19</v>
      </c>
      <c r="L16" s="42" t="s">
        <v>19</v>
      </c>
      <c r="M16" s="42" t="s">
        <v>19</v>
      </c>
      <c r="N16" s="42" t="s">
        <v>19</v>
      </c>
      <c r="O16" s="42" t="s">
        <v>19</v>
      </c>
      <c r="P16" s="42" t="s">
        <v>19</v>
      </c>
      <c r="Q16" s="42" t="s">
        <v>19</v>
      </c>
      <c r="R16" s="42" t="s">
        <v>19</v>
      </c>
      <c r="S16" s="42" t="s">
        <v>19</v>
      </c>
      <c r="T16" s="42" t="s">
        <v>19</v>
      </c>
      <c r="U16" s="42" t="s">
        <v>19</v>
      </c>
      <c r="V16" s="80">
        <v>2.5000000000000001E-2</v>
      </c>
      <c r="W16" s="80">
        <v>0</v>
      </c>
      <c r="X16" s="100" t="s">
        <v>446</v>
      </c>
      <c r="Y16" s="22">
        <v>2</v>
      </c>
      <c r="Z16" s="22">
        <v>2.4</v>
      </c>
      <c r="AA16" s="42" t="s">
        <v>398</v>
      </c>
      <c r="AB16" s="42" t="s">
        <v>407</v>
      </c>
    </row>
    <row r="17" spans="2:28" ht="25.5" x14ac:dyDescent="0.25">
      <c r="B17" s="13" t="s">
        <v>93</v>
      </c>
      <c r="C17" s="10" t="s">
        <v>266</v>
      </c>
      <c r="D17" s="15" t="s">
        <v>94</v>
      </c>
      <c r="E17" s="13" t="s">
        <v>294</v>
      </c>
      <c r="F17" s="21" t="s">
        <v>60</v>
      </c>
      <c r="G17" s="42" t="s">
        <v>272</v>
      </c>
      <c r="H17" s="83">
        <v>0.1</v>
      </c>
      <c r="I17" s="83">
        <v>0.1</v>
      </c>
      <c r="J17" s="42" t="s">
        <v>19</v>
      </c>
      <c r="K17" s="42" t="s">
        <v>19</v>
      </c>
      <c r="L17" s="42" t="s">
        <v>19</v>
      </c>
      <c r="M17" s="42" t="s">
        <v>19</v>
      </c>
      <c r="N17" s="42" t="s">
        <v>19</v>
      </c>
      <c r="O17" s="42" t="s">
        <v>19</v>
      </c>
      <c r="P17" s="42" t="s">
        <v>19</v>
      </c>
      <c r="Q17" s="42" t="s">
        <v>19</v>
      </c>
      <c r="R17" s="42" t="s">
        <v>19</v>
      </c>
      <c r="S17" s="42" t="s">
        <v>19</v>
      </c>
      <c r="T17" s="42" t="s">
        <v>19</v>
      </c>
      <c r="U17" s="42" t="s">
        <v>19</v>
      </c>
      <c r="V17" s="80">
        <v>2.5000000000000001E-2</v>
      </c>
      <c r="W17" s="80">
        <v>2.5000000000000001E-2</v>
      </c>
      <c r="X17" s="100" t="s">
        <v>450</v>
      </c>
      <c r="Y17" s="22">
        <v>2</v>
      </c>
      <c r="Z17" s="22">
        <v>2.4</v>
      </c>
      <c r="AA17" s="42" t="s">
        <v>398</v>
      </c>
      <c r="AB17" s="42" t="s">
        <v>407</v>
      </c>
    </row>
    <row r="18" spans="2:28" ht="25.5" x14ac:dyDescent="0.25">
      <c r="B18" s="13" t="s">
        <v>93</v>
      </c>
      <c r="C18" s="10" t="s">
        <v>266</v>
      </c>
      <c r="D18" s="15" t="s">
        <v>94</v>
      </c>
      <c r="E18" s="13" t="s">
        <v>295</v>
      </c>
      <c r="F18" s="21" t="s">
        <v>60</v>
      </c>
      <c r="G18" s="42" t="s">
        <v>272</v>
      </c>
      <c r="H18" s="83">
        <v>0.1</v>
      </c>
      <c r="I18" s="83">
        <v>0.1</v>
      </c>
      <c r="J18" s="42" t="s">
        <v>19</v>
      </c>
      <c r="K18" s="42" t="s">
        <v>19</v>
      </c>
      <c r="L18" s="42" t="s">
        <v>19</v>
      </c>
      <c r="M18" s="42" t="s">
        <v>19</v>
      </c>
      <c r="N18" s="42" t="s">
        <v>19</v>
      </c>
      <c r="O18" s="42" t="s">
        <v>19</v>
      </c>
      <c r="P18" s="42" t="s">
        <v>19</v>
      </c>
      <c r="Q18" s="42" t="s">
        <v>19</v>
      </c>
      <c r="R18" s="42" t="s">
        <v>19</v>
      </c>
      <c r="S18" s="42" t="s">
        <v>19</v>
      </c>
      <c r="T18" s="42" t="s">
        <v>19</v>
      </c>
      <c r="U18" s="42" t="s">
        <v>19</v>
      </c>
      <c r="V18" s="80">
        <v>2.5000000000000001E-2</v>
      </c>
      <c r="W18" s="80">
        <v>2.5000000000000001E-2</v>
      </c>
      <c r="X18" s="100" t="s">
        <v>450</v>
      </c>
      <c r="Y18" s="22">
        <v>2</v>
      </c>
      <c r="Z18" s="22">
        <v>2.4</v>
      </c>
      <c r="AA18" s="42" t="s">
        <v>404</v>
      </c>
      <c r="AB18" s="42" t="s">
        <v>412</v>
      </c>
    </row>
    <row r="19" spans="2:28" ht="25.5" x14ac:dyDescent="0.25">
      <c r="B19" s="13" t="s">
        <v>93</v>
      </c>
      <c r="C19" s="10" t="s">
        <v>266</v>
      </c>
      <c r="D19" s="15" t="s">
        <v>94</v>
      </c>
      <c r="E19" s="13" t="s">
        <v>296</v>
      </c>
      <c r="F19" s="21" t="s">
        <v>60</v>
      </c>
      <c r="G19" s="42" t="s">
        <v>272</v>
      </c>
      <c r="H19" s="83">
        <v>0.1</v>
      </c>
      <c r="I19" s="83">
        <v>0.1</v>
      </c>
      <c r="J19" s="42" t="s">
        <v>19</v>
      </c>
      <c r="K19" s="42" t="s">
        <v>19</v>
      </c>
      <c r="L19" s="42" t="s">
        <v>19</v>
      </c>
      <c r="M19" s="42" t="s">
        <v>19</v>
      </c>
      <c r="N19" s="42" t="s">
        <v>19</v>
      </c>
      <c r="O19" s="42" t="s">
        <v>19</v>
      </c>
      <c r="P19" s="42" t="s">
        <v>19</v>
      </c>
      <c r="Q19" s="42" t="s">
        <v>19</v>
      </c>
      <c r="R19" s="42" t="s">
        <v>19</v>
      </c>
      <c r="S19" s="42" t="s">
        <v>19</v>
      </c>
      <c r="T19" s="42" t="s">
        <v>19</v>
      </c>
      <c r="U19" s="42" t="s">
        <v>19</v>
      </c>
      <c r="V19" s="80">
        <v>2.5000000000000001E-2</v>
      </c>
      <c r="W19" s="80">
        <v>2.5000000000000001E-2</v>
      </c>
      <c r="X19" s="100" t="s">
        <v>450</v>
      </c>
      <c r="Y19" s="22">
        <v>2</v>
      </c>
      <c r="Z19" s="22">
        <v>2.4</v>
      </c>
      <c r="AA19" s="22" t="s">
        <v>398</v>
      </c>
      <c r="AB19" s="42" t="s">
        <v>407</v>
      </c>
    </row>
    <row r="20" spans="2:28" ht="18.75" x14ac:dyDescent="0.25">
      <c r="H20" s="89">
        <f>SUM(H10:H19)</f>
        <v>0.99999999999999989</v>
      </c>
      <c r="I20" s="89">
        <f>SUM(I10:I19)</f>
        <v>0.99999999999999989</v>
      </c>
      <c r="V20" s="85">
        <f>SUM(V10:V19)</f>
        <v>0.24999999999999997</v>
      </c>
      <c r="W20" s="85">
        <f>SUM(W10:W19)</f>
        <v>0.17499999999999999</v>
      </c>
    </row>
    <row r="29" spans="2:28" x14ac:dyDescent="0.25">
      <c r="D29" s="99" t="s">
        <v>448</v>
      </c>
    </row>
    <row r="30" spans="2:28" x14ac:dyDescent="0.25">
      <c r="D30" s="99" t="s">
        <v>451</v>
      </c>
    </row>
  </sheetData>
  <mergeCells count="11">
    <mergeCell ref="Z8:AB8"/>
    <mergeCell ref="B2:AB2"/>
    <mergeCell ref="Y7:AB7"/>
    <mergeCell ref="B8:B9"/>
    <mergeCell ref="C8:C9"/>
    <mergeCell ref="D8:D9"/>
    <mergeCell ref="E8:E9"/>
    <mergeCell ref="F8:G8"/>
    <mergeCell ref="J8:U8"/>
    <mergeCell ref="H8:I8"/>
    <mergeCell ref="V8:W8"/>
  </mergeCells>
  <pageMargins left="0.7" right="0.7" top="0.75" bottom="0.75" header="0.3" footer="0.3"/>
  <pageSetup paperSize="5" scale="4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C36"/>
  <sheetViews>
    <sheetView showGridLines="0" topLeftCell="C1" zoomScale="85" zoomScaleNormal="85" workbookViewId="0">
      <selection activeCell="A37" sqref="A1:AB37"/>
    </sheetView>
  </sheetViews>
  <sheetFormatPr baseColWidth="10" defaultColWidth="10.7109375" defaultRowHeight="15" x14ac:dyDescent="0.25"/>
  <cols>
    <col min="1" max="1" width="6.28515625" customWidth="1"/>
    <col min="2" max="2" width="61.85546875" customWidth="1"/>
    <col min="3" max="3" width="23.7109375" bestFit="1" customWidth="1"/>
    <col min="4" max="4" width="21.85546875" bestFit="1" customWidth="1"/>
    <col min="5" max="5" width="41.28515625" bestFit="1" customWidth="1"/>
    <col min="6" max="6" width="13.85546875" style="1" customWidth="1"/>
    <col min="7" max="7" width="10.28515625" style="1" customWidth="1"/>
    <col min="8" max="8" width="10.28515625" style="12" customWidth="1"/>
    <col min="9" max="9" width="14.28515625" style="12" bestFit="1" customWidth="1"/>
    <col min="10" max="21" width="5.42578125" style="1" customWidth="1"/>
    <col min="22" max="22" width="19.28515625" style="12" bestFit="1" customWidth="1"/>
    <col min="23" max="23" width="13.7109375" style="12" bestFit="1" customWidth="1"/>
    <col min="24" max="24" width="20.5703125" style="12" customWidth="1"/>
    <col min="25" max="25" width="8.140625" bestFit="1" customWidth="1"/>
    <col min="27" max="27" width="16.42578125" customWidth="1"/>
    <col min="28" max="28" width="13.28515625" customWidth="1"/>
  </cols>
  <sheetData>
    <row r="1" spans="2:29" ht="102.75" customHeight="1" x14ac:dyDescent="0.25"/>
    <row r="2" spans="2:29" ht="27" customHeight="1" x14ac:dyDescent="0.25">
      <c r="B2" s="106" t="s">
        <v>25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row>
    <row r="3" spans="2:29" x14ac:dyDescent="0.25">
      <c r="B3" s="4" t="s">
        <v>24</v>
      </c>
      <c r="C3" s="5" t="s">
        <v>41</v>
      </c>
    </row>
    <row r="4" spans="2:29" ht="15.75" thickBot="1" x14ac:dyDescent="0.3">
      <c r="B4" s="4" t="s">
        <v>26</v>
      </c>
      <c r="C4" t="s">
        <v>96</v>
      </c>
    </row>
    <row r="5" spans="2:29" x14ac:dyDescent="0.25">
      <c r="B5" s="4"/>
      <c r="C5" s="66" t="s">
        <v>17</v>
      </c>
      <c r="D5" s="67" t="s">
        <v>18</v>
      </c>
    </row>
    <row r="6" spans="2:29" ht="15.75" thickBot="1" x14ac:dyDescent="0.3">
      <c r="B6" s="4" t="s">
        <v>4</v>
      </c>
      <c r="C6" s="6"/>
      <c r="D6" s="7"/>
    </row>
    <row r="7" spans="2:29" x14ac:dyDescent="0.25">
      <c r="Y7" s="118" t="s">
        <v>22</v>
      </c>
      <c r="Z7" s="119"/>
      <c r="AA7" s="119"/>
      <c r="AB7" s="120"/>
      <c r="AC7" s="2"/>
    </row>
    <row r="8" spans="2:29" ht="15.75" x14ac:dyDescent="0.25">
      <c r="B8" s="123" t="s">
        <v>28</v>
      </c>
      <c r="C8" s="123" t="s">
        <v>0</v>
      </c>
      <c r="D8" s="123" t="s">
        <v>1</v>
      </c>
      <c r="E8" s="123" t="s">
        <v>2</v>
      </c>
      <c r="F8" s="123" t="s">
        <v>3</v>
      </c>
      <c r="G8" s="123"/>
      <c r="H8" s="111" t="s">
        <v>421</v>
      </c>
      <c r="I8" s="112"/>
      <c r="J8" s="123" t="s">
        <v>27</v>
      </c>
      <c r="K8" s="123"/>
      <c r="L8" s="123"/>
      <c r="M8" s="123"/>
      <c r="N8" s="123"/>
      <c r="O8" s="123"/>
      <c r="P8" s="123"/>
      <c r="Q8" s="123"/>
      <c r="R8" s="123"/>
      <c r="S8" s="123"/>
      <c r="T8" s="123"/>
      <c r="U8" s="123"/>
      <c r="V8" s="113" t="s">
        <v>422</v>
      </c>
      <c r="W8" s="114"/>
      <c r="X8" s="73" t="s">
        <v>423</v>
      </c>
      <c r="Y8" s="65"/>
      <c r="Z8" s="117" t="s">
        <v>23</v>
      </c>
      <c r="AA8" s="117"/>
      <c r="AB8" s="117"/>
    </row>
    <row r="9" spans="2:29" ht="36.75" customHeight="1" x14ac:dyDescent="0.25">
      <c r="B9" s="123"/>
      <c r="C9" s="123"/>
      <c r="D9" s="123"/>
      <c r="E9" s="123"/>
      <c r="F9" s="62" t="s">
        <v>21</v>
      </c>
      <c r="G9" s="62" t="s">
        <v>20</v>
      </c>
      <c r="H9" s="79" t="s">
        <v>426</v>
      </c>
      <c r="I9" s="77" t="s">
        <v>425</v>
      </c>
      <c r="J9" s="62" t="s">
        <v>5</v>
      </c>
      <c r="K9" s="62" t="s">
        <v>6</v>
      </c>
      <c r="L9" s="62" t="s">
        <v>7</v>
      </c>
      <c r="M9" s="62" t="s">
        <v>8</v>
      </c>
      <c r="N9" s="62" t="s">
        <v>9</v>
      </c>
      <c r="O9" s="62" t="s">
        <v>10</v>
      </c>
      <c r="P9" s="62" t="s">
        <v>11</v>
      </c>
      <c r="Q9" s="62" t="s">
        <v>12</v>
      </c>
      <c r="R9" s="62" t="s">
        <v>13</v>
      </c>
      <c r="S9" s="62" t="s">
        <v>14</v>
      </c>
      <c r="T9" s="62" t="s">
        <v>15</v>
      </c>
      <c r="U9" s="62" t="s">
        <v>16</v>
      </c>
      <c r="V9" s="72" t="s">
        <v>424</v>
      </c>
      <c r="W9" s="72" t="s">
        <v>425</v>
      </c>
      <c r="X9" s="75" t="s">
        <v>425</v>
      </c>
      <c r="Y9" s="62" t="s">
        <v>29</v>
      </c>
      <c r="Z9" s="62" t="s">
        <v>30</v>
      </c>
      <c r="AA9" s="62" t="s">
        <v>31</v>
      </c>
      <c r="AB9" s="62" t="s">
        <v>2</v>
      </c>
    </row>
    <row r="10" spans="2:29" ht="25.5" x14ac:dyDescent="0.25">
      <c r="B10" s="28" t="s">
        <v>97</v>
      </c>
      <c r="C10" s="20" t="s">
        <v>264</v>
      </c>
      <c r="D10" s="23" t="s">
        <v>109</v>
      </c>
      <c r="E10" s="45" t="s">
        <v>297</v>
      </c>
      <c r="F10" s="36" t="s">
        <v>105</v>
      </c>
      <c r="G10" s="11" t="s">
        <v>272</v>
      </c>
      <c r="H10" s="84">
        <v>6.6699999999999995E-2</v>
      </c>
      <c r="I10" s="84">
        <v>6.6699999999999995E-2</v>
      </c>
      <c r="J10" s="11" t="s">
        <v>282</v>
      </c>
      <c r="K10" s="11" t="s">
        <v>282</v>
      </c>
      <c r="L10" s="11" t="s">
        <v>282</v>
      </c>
      <c r="M10" s="11" t="s">
        <v>282</v>
      </c>
      <c r="N10" s="11" t="s">
        <v>282</v>
      </c>
      <c r="O10" s="11" t="s">
        <v>282</v>
      </c>
      <c r="P10" s="11" t="s">
        <v>282</v>
      </c>
      <c r="Q10" s="11" t="s">
        <v>282</v>
      </c>
      <c r="R10" s="11" t="s">
        <v>282</v>
      </c>
      <c r="S10" s="11" t="s">
        <v>282</v>
      </c>
      <c r="T10" s="11" t="s">
        <v>282</v>
      </c>
      <c r="U10" s="11" t="s">
        <v>282</v>
      </c>
      <c r="V10" s="84">
        <v>1.67E-2</v>
      </c>
      <c r="W10" s="84">
        <v>1.67E-2</v>
      </c>
      <c r="X10" s="53" t="s">
        <v>447</v>
      </c>
      <c r="Y10" s="22">
        <v>2</v>
      </c>
      <c r="Z10" s="22">
        <v>2</v>
      </c>
      <c r="AA10" s="22">
        <v>2.4</v>
      </c>
      <c r="AB10" s="42" t="s">
        <v>398</v>
      </c>
    </row>
    <row r="11" spans="2:29" ht="25.5" x14ac:dyDescent="0.25">
      <c r="B11" s="28" t="s">
        <v>97</v>
      </c>
      <c r="C11" s="20" t="s">
        <v>264</v>
      </c>
      <c r="D11" s="23" t="s">
        <v>109</v>
      </c>
      <c r="E11" s="45" t="s">
        <v>298</v>
      </c>
      <c r="F11" s="36" t="s">
        <v>106</v>
      </c>
      <c r="G11" s="11" t="s">
        <v>272</v>
      </c>
      <c r="H11" s="84">
        <v>6.6699999999999995E-2</v>
      </c>
      <c r="I11" s="84">
        <v>6.6699999999999995E-2</v>
      </c>
      <c r="J11" s="11" t="s">
        <v>282</v>
      </c>
      <c r="K11" s="11" t="s">
        <v>282</v>
      </c>
      <c r="L11" s="11" t="s">
        <v>282</v>
      </c>
      <c r="M11" s="11" t="s">
        <v>282</v>
      </c>
      <c r="N11" s="11" t="s">
        <v>282</v>
      </c>
      <c r="O11" s="11" t="s">
        <v>282</v>
      </c>
      <c r="P11" s="11" t="s">
        <v>282</v>
      </c>
      <c r="Q11" s="11" t="s">
        <v>282</v>
      </c>
      <c r="R11" s="11" t="s">
        <v>282</v>
      </c>
      <c r="S11" s="11" t="s">
        <v>282</v>
      </c>
      <c r="T11" s="11" t="s">
        <v>282</v>
      </c>
      <c r="U11" s="11" t="s">
        <v>282</v>
      </c>
      <c r="V11" s="84">
        <v>1.67E-2</v>
      </c>
      <c r="W11" s="84">
        <v>1.67E-2</v>
      </c>
      <c r="X11" s="53" t="s">
        <v>447</v>
      </c>
      <c r="Y11" s="22">
        <v>2</v>
      </c>
      <c r="Z11" s="22">
        <v>2</v>
      </c>
      <c r="AA11" s="22">
        <v>2.4</v>
      </c>
      <c r="AB11" s="42" t="s">
        <v>398</v>
      </c>
    </row>
    <row r="12" spans="2:29" ht="25.5" x14ac:dyDescent="0.25">
      <c r="B12" s="28" t="s">
        <v>97</v>
      </c>
      <c r="C12" s="20" t="s">
        <v>264</v>
      </c>
      <c r="D12" s="23" t="s">
        <v>109</v>
      </c>
      <c r="E12" s="45" t="s">
        <v>299</v>
      </c>
      <c r="F12" s="36" t="s">
        <v>105</v>
      </c>
      <c r="G12" s="11" t="s">
        <v>272</v>
      </c>
      <c r="H12" s="84">
        <v>6.6699999999999995E-2</v>
      </c>
      <c r="I12" s="84">
        <v>6.6699999999999995E-2</v>
      </c>
      <c r="J12" s="11" t="s">
        <v>282</v>
      </c>
      <c r="K12" s="11" t="s">
        <v>282</v>
      </c>
      <c r="L12" s="11" t="s">
        <v>282</v>
      </c>
      <c r="M12" s="11" t="s">
        <v>282</v>
      </c>
      <c r="N12" s="11" t="s">
        <v>282</v>
      </c>
      <c r="O12" s="11" t="s">
        <v>282</v>
      </c>
      <c r="P12" s="11" t="s">
        <v>282</v>
      </c>
      <c r="Q12" s="11" t="s">
        <v>282</v>
      </c>
      <c r="R12" s="11" t="s">
        <v>282</v>
      </c>
      <c r="S12" s="11" t="s">
        <v>282</v>
      </c>
      <c r="T12" s="11" t="s">
        <v>282</v>
      </c>
      <c r="U12" s="11" t="s">
        <v>282</v>
      </c>
      <c r="V12" s="84">
        <v>1.67E-2</v>
      </c>
      <c r="W12" s="84">
        <v>1.67E-2</v>
      </c>
      <c r="X12" s="53" t="s">
        <v>447</v>
      </c>
      <c r="Y12" s="22">
        <v>2</v>
      </c>
      <c r="Z12" s="22">
        <v>2</v>
      </c>
      <c r="AA12" s="22">
        <v>2.4</v>
      </c>
      <c r="AB12" s="42" t="s">
        <v>398</v>
      </c>
    </row>
    <row r="13" spans="2:29" ht="25.5" x14ac:dyDescent="0.25">
      <c r="B13" s="28" t="s">
        <v>98</v>
      </c>
      <c r="C13" s="20" t="s">
        <v>264</v>
      </c>
      <c r="D13" s="23" t="s">
        <v>109</v>
      </c>
      <c r="E13" s="45" t="s">
        <v>300</v>
      </c>
      <c r="F13" s="36" t="s">
        <v>107</v>
      </c>
      <c r="G13" s="11" t="s">
        <v>272</v>
      </c>
      <c r="H13" s="84">
        <v>6.6699999999999995E-2</v>
      </c>
      <c r="I13" s="84">
        <v>6.6699999999999995E-2</v>
      </c>
      <c r="J13" s="11" t="s">
        <v>282</v>
      </c>
      <c r="K13" s="11" t="s">
        <v>282</v>
      </c>
      <c r="L13" s="11" t="s">
        <v>282</v>
      </c>
      <c r="M13" s="11" t="s">
        <v>282</v>
      </c>
      <c r="N13" s="11" t="s">
        <v>282</v>
      </c>
      <c r="O13" s="11" t="s">
        <v>282</v>
      </c>
      <c r="P13" s="11" t="s">
        <v>282</v>
      </c>
      <c r="Q13" s="11" t="s">
        <v>282</v>
      </c>
      <c r="R13" s="11" t="s">
        <v>282</v>
      </c>
      <c r="S13" s="11" t="s">
        <v>282</v>
      </c>
      <c r="T13" s="11" t="s">
        <v>282</v>
      </c>
      <c r="U13" s="11" t="s">
        <v>282</v>
      </c>
      <c r="V13" s="84">
        <v>1.67E-2</v>
      </c>
      <c r="W13" s="84">
        <v>1.67E-2</v>
      </c>
      <c r="X13" s="53" t="s">
        <v>447</v>
      </c>
      <c r="Y13" s="22">
        <v>2</v>
      </c>
      <c r="Z13" s="22">
        <v>2</v>
      </c>
      <c r="AA13" s="22">
        <v>2.4</v>
      </c>
      <c r="AB13" s="42" t="s">
        <v>398</v>
      </c>
    </row>
    <row r="14" spans="2:29" ht="25.5" x14ac:dyDescent="0.25">
      <c r="B14" s="28" t="s">
        <v>99</v>
      </c>
      <c r="C14" s="20" t="s">
        <v>264</v>
      </c>
      <c r="D14" s="23" t="s">
        <v>109</v>
      </c>
      <c r="E14" s="45" t="s">
        <v>102</v>
      </c>
      <c r="F14" s="36" t="s">
        <v>108</v>
      </c>
      <c r="G14" s="11" t="s">
        <v>272</v>
      </c>
      <c r="H14" s="84">
        <v>6.6699999999999995E-2</v>
      </c>
      <c r="I14" s="84">
        <v>6.6699999999999995E-2</v>
      </c>
      <c r="J14" s="11" t="s">
        <v>282</v>
      </c>
      <c r="K14" s="11" t="s">
        <v>282</v>
      </c>
      <c r="L14" s="11" t="s">
        <v>282</v>
      </c>
      <c r="M14" s="11" t="s">
        <v>282</v>
      </c>
      <c r="N14" s="11" t="s">
        <v>282</v>
      </c>
      <c r="O14" s="11" t="s">
        <v>282</v>
      </c>
      <c r="P14" s="11" t="s">
        <v>282</v>
      </c>
      <c r="Q14" s="11" t="s">
        <v>282</v>
      </c>
      <c r="R14" s="11" t="s">
        <v>282</v>
      </c>
      <c r="S14" s="11" t="s">
        <v>282</v>
      </c>
      <c r="T14" s="11" t="s">
        <v>282</v>
      </c>
      <c r="U14" s="11" t="s">
        <v>282</v>
      </c>
      <c r="V14" s="84">
        <v>1.67E-2</v>
      </c>
      <c r="W14" s="84">
        <v>1.67E-2</v>
      </c>
      <c r="X14" s="53" t="s">
        <v>447</v>
      </c>
      <c r="Y14" s="22">
        <v>2</v>
      </c>
      <c r="Z14" s="22">
        <v>2</v>
      </c>
      <c r="AA14" s="22">
        <v>2.4</v>
      </c>
      <c r="AB14" s="42" t="s">
        <v>398</v>
      </c>
    </row>
    <row r="15" spans="2:29" ht="26.25" customHeight="1" x14ac:dyDescent="0.25">
      <c r="B15" s="28" t="s">
        <v>100</v>
      </c>
      <c r="C15" s="20" t="s">
        <v>264</v>
      </c>
      <c r="D15" s="23" t="s">
        <v>109</v>
      </c>
      <c r="E15" s="28" t="s">
        <v>103</v>
      </c>
      <c r="F15" s="36" t="s">
        <v>60</v>
      </c>
      <c r="G15" s="11">
        <f t="shared" ref="G15:G16" si="0">SUM(J15:U15)</f>
        <v>20</v>
      </c>
      <c r="H15" s="84">
        <v>6.6699999999999995E-2</v>
      </c>
      <c r="I15" s="84">
        <v>6.6699999999999995E-2</v>
      </c>
      <c r="J15" s="11">
        <v>1</v>
      </c>
      <c r="K15" s="11">
        <v>1</v>
      </c>
      <c r="L15" s="11">
        <v>1</v>
      </c>
      <c r="M15" s="11">
        <v>2</v>
      </c>
      <c r="N15" s="11">
        <v>2</v>
      </c>
      <c r="O15" s="11">
        <v>2</v>
      </c>
      <c r="P15" s="11">
        <v>2</v>
      </c>
      <c r="Q15" s="11">
        <v>2</v>
      </c>
      <c r="R15" s="11">
        <v>2</v>
      </c>
      <c r="S15" s="11">
        <v>1</v>
      </c>
      <c r="T15" s="11">
        <v>2</v>
      </c>
      <c r="U15" s="11">
        <v>2</v>
      </c>
      <c r="V15" s="84">
        <v>0.01</v>
      </c>
      <c r="W15" s="84">
        <v>0.01</v>
      </c>
      <c r="X15" s="53" t="s">
        <v>447</v>
      </c>
      <c r="Y15" s="22">
        <v>2</v>
      </c>
      <c r="Z15" s="22">
        <v>2</v>
      </c>
      <c r="AA15" s="22">
        <v>2.4</v>
      </c>
      <c r="AB15" s="42" t="s">
        <v>398</v>
      </c>
    </row>
    <row r="16" spans="2:29" ht="25.5" x14ac:dyDescent="0.25">
      <c r="B16" s="28" t="s">
        <v>101</v>
      </c>
      <c r="C16" s="20" t="s">
        <v>264</v>
      </c>
      <c r="D16" s="23" t="s">
        <v>109</v>
      </c>
      <c r="E16" s="28" t="s">
        <v>104</v>
      </c>
      <c r="F16" s="36" t="s">
        <v>60</v>
      </c>
      <c r="G16" s="11">
        <f t="shared" si="0"/>
        <v>8</v>
      </c>
      <c r="H16" s="84">
        <v>6.6699999999999995E-2</v>
      </c>
      <c r="I16" s="84">
        <v>6.6699999999999995E-2</v>
      </c>
      <c r="J16" s="11"/>
      <c r="K16" s="11">
        <v>1</v>
      </c>
      <c r="L16" s="11">
        <v>1</v>
      </c>
      <c r="M16" s="11"/>
      <c r="N16" s="11">
        <v>1</v>
      </c>
      <c r="O16" s="11">
        <v>1</v>
      </c>
      <c r="P16" s="11"/>
      <c r="Q16" s="11">
        <v>1</v>
      </c>
      <c r="R16" s="11">
        <v>1</v>
      </c>
      <c r="S16" s="11"/>
      <c r="T16" s="11">
        <v>1</v>
      </c>
      <c r="U16" s="11">
        <v>1</v>
      </c>
      <c r="V16" s="84">
        <v>1.67E-2</v>
      </c>
      <c r="W16" s="84">
        <v>1.67E-2</v>
      </c>
      <c r="X16" s="53" t="s">
        <v>447</v>
      </c>
      <c r="Y16" s="22">
        <v>2</v>
      </c>
      <c r="Z16" s="22">
        <v>2</v>
      </c>
      <c r="AA16" s="22">
        <v>2.4</v>
      </c>
      <c r="AB16" s="22" t="s">
        <v>398</v>
      </c>
    </row>
    <row r="17" spans="2:28" ht="38.25" x14ac:dyDescent="0.25">
      <c r="B17" s="28" t="s">
        <v>110</v>
      </c>
      <c r="C17" s="20" t="s">
        <v>264</v>
      </c>
      <c r="D17" s="23" t="s">
        <v>109</v>
      </c>
      <c r="E17" s="45" t="s">
        <v>301</v>
      </c>
      <c r="F17" s="36" t="s">
        <v>118</v>
      </c>
      <c r="G17" s="11" t="s">
        <v>272</v>
      </c>
      <c r="H17" s="84">
        <v>6.6699999999999995E-2</v>
      </c>
      <c r="I17" s="84">
        <v>6.6699999999999995E-2</v>
      </c>
      <c r="J17" s="11" t="s">
        <v>282</v>
      </c>
      <c r="K17" s="11" t="s">
        <v>282</v>
      </c>
      <c r="L17" s="11" t="s">
        <v>282</v>
      </c>
      <c r="M17" s="11" t="s">
        <v>282</v>
      </c>
      <c r="N17" s="11" t="s">
        <v>282</v>
      </c>
      <c r="O17" s="11" t="s">
        <v>282</v>
      </c>
      <c r="P17" s="11" t="s">
        <v>282</v>
      </c>
      <c r="Q17" s="11" t="s">
        <v>282</v>
      </c>
      <c r="R17" s="11" t="s">
        <v>282</v>
      </c>
      <c r="S17" s="11" t="s">
        <v>282</v>
      </c>
      <c r="T17" s="11" t="s">
        <v>282</v>
      </c>
      <c r="U17" s="11" t="s">
        <v>282</v>
      </c>
      <c r="V17" s="84">
        <v>1.67E-2</v>
      </c>
      <c r="W17" s="84">
        <v>1.67E-2</v>
      </c>
      <c r="X17" s="53" t="s">
        <v>447</v>
      </c>
      <c r="Y17" s="22">
        <v>2</v>
      </c>
      <c r="Z17" s="22">
        <v>2</v>
      </c>
      <c r="AA17" s="22">
        <v>2.4</v>
      </c>
      <c r="AB17" s="42" t="s">
        <v>398</v>
      </c>
    </row>
    <row r="18" spans="2:28" ht="25.5" x14ac:dyDescent="0.25">
      <c r="B18" s="28" t="s">
        <v>111</v>
      </c>
      <c r="C18" s="20" t="s">
        <v>264</v>
      </c>
      <c r="D18" s="23" t="s">
        <v>109</v>
      </c>
      <c r="E18" s="45" t="s">
        <v>302</v>
      </c>
      <c r="F18" s="48" t="s">
        <v>303</v>
      </c>
      <c r="G18" s="11" t="s">
        <v>272</v>
      </c>
      <c r="H18" s="84">
        <v>6.6699999999999995E-2</v>
      </c>
      <c r="I18" s="84">
        <v>6.6699999999999995E-2</v>
      </c>
      <c r="J18" s="11" t="s">
        <v>282</v>
      </c>
      <c r="K18" s="11" t="s">
        <v>282</v>
      </c>
      <c r="L18" s="11" t="s">
        <v>282</v>
      </c>
      <c r="M18" s="11" t="s">
        <v>282</v>
      </c>
      <c r="N18" s="11" t="s">
        <v>282</v>
      </c>
      <c r="O18" s="11" t="s">
        <v>282</v>
      </c>
      <c r="P18" s="11" t="s">
        <v>282</v>
      </c>
      <c r="Q18" s="11" t="s">
        <v>282</v>
      </c>
      <c r="R18" s="11" t="s">
        <v>282</v>
      </c>
      <c r="S18" s="11" t="s">
        <v>282</v>
      </c>
      <c r="T18" s="11" t="s">
        <v>282</v>
      </c>
      <c r="U18" s="11" t="s">
        <v>282</v>
      </c>
      <c r="V18" s="84">
        <v>1.67E-2</v>
      </c>
      <c r="W18" s="84">
        <v>1.67E-2</v>
      </c>
      <c r="X18" s="53" t="s">
        <v>447</v>
      </c>
      <c r="Y18" s="22">
        <v>2</v>
      </c>
      <c r="Z18" s="22">
        <v>2</v>
      </c>
      <c r="AA18" s="22">
        <v>2.4</v>
      </c>
      <c r="AB18" s="42" t="s">
        <v>398</v>
      </c>
    </row>
    <row r="19" spans="2:28" ht="25.5" x14ac:dyDescent="0.25">
      <c r="B19" s="26" t="s">
        <v>112</v>
      </c>
      <c r="C19" s="20" t="s">
        <v>264</v>
      </c>
      <c r="D19" s="23" t="s">
        <v>109</v>
      </c>
      <c r="E19" s="45" t="s">
        <v>305</v>
      </c>
      <c r="F19" s="47" t="s">
        <v>303</v>
      </c>
      <c r="G19" s="11" t="s">
        <v>272</v>
      </c>
      <c r="H19" s="84">
        <v>6.6699999999999995E-2</v>
      </c>
      <c r="I19" s="84">
        <v>6.6699999999999995E-2</v>
      </c>
      <c r="J19" s="11" t="s">
        <v>282</v>
      </c>
      <c r="K19" s="11" t="s">
        <v>282</v>
      </c>
      <c r="L19" s="11" t="s">
        <v>282</v>
      </c>
      <c r="M19" s="11" t="s">
        <v>282</v>
      </c>
      <c r="N19" s="11" t="s">
        <v>282</v>
      </c>
      <c r="O19" s="11" t="s">
        <v>282</v>
      </c>
      <c r="P19" s="11" t="s">
        <v>282</v>
      </c>
      <c r="Q19" s="11" t="s">
        <v>282</v>
      </c>
      <c r="R19" s="11" t="s">
        <v>282</v>
      </c>
      <c r="S19" s="11" t="s">
        <v>282</v>
      </c>
      <c r="T19" s="11" t="s">
        <v>282</v>
      </c>
      <c r="U19" s="11" t="s">
        <v>282</v>
      </c>
      <c r="V19" s="84">
        <v>1.67E-2</v>
      </c>
      <c r="W19" s="84">
        <v>1.67E-2</v>
      </c>
      <c r="X19" s="53" t="s">
        <v>447</v>
      </c>
      <c r="Y19" s="22">
        <v>2</v>
      </c>
      <c r="Z19" s="22">
        <v>2</v>
      </c>
      <c r="AA19" s="22">
        <v>2.4</v>
      </c>
      <c r="AB19" s="42" t="s">
        <v>398</v>
      </c>
    </row>
    <row r="20" spans="2:28" ht="25.5" x14ac:dyDescent="0.25">
      <c r="B20" s="26" t="s">
        <v>112</v>
      </c>
      <c r="C20" s="20" t="s">
        <v>264</v>
      </c>
      <c r="D20" s="23" t="s">
        <v>109</v>
      </c>
      <c r="E20" s="45" t="s">
        <v>304</v>
      </c>
      <c r="F20" s="47" t="s">
        <v>303</v>
      </c>
      <c r="G20" s="11" t="s">
        <v>272</v>
      </c>
      <c r="H20" s="84">
        <v>6.6699999999999995E-2</v>
      </c>
      <c r="I20" s="84">
        <v>6.6699999999999995E-2</v>
      </c>
      <c r="J20" s="11" t="s">
        <v>282</v>
      </c>
      <c r="K20" s="11" t="s">
        <v>282</v>
      </c>
      <c r="L20" s="11" t="s">
        <v>282</v>
      </c>
      <c r="M20" s="11" t="s">
        <v>282</v>
      </c>
      <c r="N20" s="11" t="s">
        <v>282</v>
      </c>
      <c r="O20" s="11" t="s">
        <v>282</v>
      </c>
      <c r="P20" s="11" t="s">
        <v>282</v>
      </c>
      <c r="Q20" s="11" t="s">
        <v>282</v>
      </c>
      <c r="R20" s="11" t="s">
        <v>282</v>
      </c>
      <c r="S20" s="11" t="s">
        <v>282</v>
      </c>
      <c r="T20" s="11" t="s">
        <v>282</v>
      </c>
      <c r="U20" s="11" t="s">
        <v>282</v>
      </c>
      <c r="V20" s="84">
        <v>1.67E-2</v>
      </c>
      <c r="W20" s="84">
        <v>1.67E-2</v>
      </c>
      <c r="X20" s="53" t="s">
        <v>447</v>
      </c>
      <c r="Y20" s="22">
        <v>2</v>
      </c>
      <c r="Z20" s="22">
        <v>2</v>
      </c>
      <c r="AA20" s="22">
        <v>2.4</v>
      </c>
      <c r="AB20" s="42" t="s">
        <v>398</v>
      </c>
    </row>
    <row r="21" spans="2:28" ht="39" x14ac:dyDescent="0.25">
      <c r="B21" s="26" t="s">
        <v>113</v>
      </c>
      <c r="C21" s="20" t="s">
        <v>264</v>
      </c>
      <c r="D21" s="23" t="s">
        <v>109</v>
      </c>
      <c r="E21" s="28" t="s">
        <v>119</v>
      </c>
      <c r="F21" s="29" t="s">
        <v>44</v>
      </c>
      <c r="G21" s="11">
        <f t="shared" ref="G21:G24" si="1">SUM(J21:U21)</f>
        <v>1</v>
      </c>
      <c r="H21" s="84">
        <v>6.6699999999999995E-2</v>
      </c>
      <c r="I21" s="84">
        <v>6.6699999999999995E-2</v>
      </c>
      <c r="J21" s="11">
        <v>1</v>
      </c>
      <c r="K21" s="11"/>
      <c r="L21" s="11"/>
      <c r="M21" s="11"/>
      <c r="N21" s="11"/>
      <c r="O21" s="11"/>
      <c r="P21" s="11"/>
      <c r="Q21" s="11"/>
      <c r="R21" s="11"/>
      <c r="S21" s="11"/>
      <c r="T21" s="11"/>
      <c r="U21" s="11"/>
      <c r="V21" s="84">
        <v>6.6699999999999995E-2</v>
      </c>
      <c r="W21" s="84">
        <v>6.6699999999999995E-2</v>
      </c>
      <c r="X21" s="53" t="s">
        <v>447</v>
      </c>
      <c r="Y21" s="22">
        <v>2</v>
      </c>
      <c r="Z21" s="22">
        <v>2</v>
      </c>
      <c r="AA21" s="22">
        <v>2.4</v>
      </c>
      <c r="AB21" s="42" t="s">
        <v>398</v>
      </c>
    </row>
    <row r="22" spans="2:28" ht="25.5" x14ac:dyDescent="0.25">
      <c r="B22" s="26" t="s">
        <v>114</v>
      </c>
      <c r="C22" s="20" t="s">
        <v>264</v>
      </c>
      <c r="D22" s="23" t="s">
        <v>109</v>
      </c>
      <c r="E22" s="28" t="s">
        <v>120</v>
      </c>
      <c r="F22" s="29" t="s">
        <v>44</v>
      </c>
      <c r="G22" s="11">
        <f t="shared" si="1"/>
        <v>1</v>
      </c>
      <c r="H22" s="84">
        <v>6.6699999999999995E-2</v>
      </c>
      <c r="I22" s="84">
        <v>6.6699999999999995E-2</v>
      </c>
      <c r="J22" s="11"/>
      <c r="K22" s="11"/>
      <c r="L22" s="11"/>
      <c r="M22" s="11"/>
      <c r="N22" s="11">
        <v>1</v>
      </c>
      <c r="O22" s="11"/>
      <c r="P22" s="11"/>
      <c r="Q22" s="11"/>
      <c r="R22" s="11"/>
      <c r="S22" s="11"/>
      <c r="T22" s="11"/>
      <c r="U22" s="11"/>
      <c r="V22" s="81">
        <v>0</v>
      </c>
      <c r="W22" s="81">
        <v>0</v>
      </c>
      <c r="X22" s="53" t="s">
        <v>446</v>
      </c>
      <c r="Y22" s="22">
        <v>2</v>
      </c>
      <c r="Z22" s="22">
        <v>2</v>
      </c>
      <c r="AA22" s="22">
        <v>2.4</v>
      </c>
      <c r="AB22" s="42" t="s">
        <v>398</v>
      </c>
    </row>
    <row r="23" spans="2:28" ht="26.25" x14ac:dyDescent="0.25">
      <c r="B23" s="26" t="s">
        <v>115</v>
      </c>
      <c r="C23" s="20" t="s">
        <v>264</v>
      </c>
      <c r="D23" s="23" t="s">
        <v>109</v>
      </c>
      <c r="E23" s="28" t="s">
        <v>121</v>
      </c>
      <c r="F23" s="29" t="s">
        <v>44</v>
      </c>
      <c r="G23" s="11">
        <f t="shared" si="1"/>
        <v>1</v>
      </c>
      <c r="H23" s="84">
        <v>6.6699999999999995E-2</v>
      </c>
      <c r="I23" s="84">
        <v>6.6699999999999995E-2</v>
      </c>
      <c r="J23" s="11"/>
      <c r="K23" s="11"/>
      <c r="L23" s="11"/>
      <c r="M23" s="11"/>
      <c r="N23" s="11"/>
      <c r="O23" s="11"/>
      <c r="P23" s="11"/>
      <c r="Q23" s="11"/>
      <c r="R23" s="11">
        <v>1</v>
      </c>
      <c r="S23" s="11"/>
      <c r="T23" s="11"/>
      <c r="U23" s="11"/>
      <c r="V23" s="81">
        <v>0</v>
      </c>
      <c r="W23" s="81">
        <v>0</v>
      </c>
      <c r="X23" s="53" t="s">
        <v>446</v>
      </c>
      <c r="Y23" s="25">
        <v>2</v>
      </c>
      <c r="Z23" s="25">
        <v>2</v>
      </c>
      <c r="AA23" s="22">
        <v>2.4</v>
      </c>
      <c r="AB23" s="42" t="s">
        <v>398</v>
      </c>
    </row>
    <row r="24" spans="2:28" ht="26.25" x14ac:dyDescent="0.25">
      <c r="B24" s="26" t="s">
        <v>116</v>
      </c>
      <c r="C24" s="20" t="s">
        <v>264</v>
      </c>
      <c r="D24" s="23" t="s">
        <v>109</v>
      </c>
      <c r="E24" s="28" t="s">
        <v>122</v>
      </c>
      <c r="F24" s="29" t="s">
        <v>44</v>
      </c>
      <c r="G24" s="11">
        <f t="shared" si="1"/>
        <v>1</v>
      </c>
      <c r="H24" s="84">
        <v>6.6699999999999995E-2</v>
      </c>
      <c r="I24" s="84">
        <v>6.6699999999999995E-2</v>
      </c>
      <c r="J24" s="11"/>
      <c r="K24" s="11"/>
      <c r="L24" s="11"/>
      <c r="M24" s="11"/>
      <c r="N24" s="11"/>
      <c r="O24" s="11"/>
      <c r="P24" s="11"/>
      <c r="Q24" s="11"/>
      <c r="R24" s="11"/>
      <c r="S24" s="11"/>
      <c r="T24" s="11">
        <v>1</v>
      </c>
      <c r="U24" s="11"/>
      <c r="V24" s="81">
        <v>0</v>
      </c>
      <c r="W24" s="81">
        <v>0</v>
      </c>
      <c r="X24" s="53" t="s">
        <v>446</v>
      </c>
      <c r="Y24" s="25">
        <v>2</v>
      </c>
      <c r="Z24" s="25">
        <v>2</v>
      </c>
      <c r="AA24" s="22">
        <v>2.4</v>
      </c>
      <c r="AB24" s="22" t="s">
        <v>398</v>
      </c>
    </row>
    <row r="25" spans="2:28" ht="18.75" x14ac:dyDescent="0.25">
      <c r="H25" s="91">
        <f>SUM(H10:H24)</f>
        <v>1.0004999999999999</v>
      </c>
      <c r="I25" s="91">
        <f>SUM(I10:I24)</f>
        <v>1.0004999999999999</v>
      </c>
      <c r="V25" s="85">
        <f>SUM(V10:V24)</f>
        <v>0.24369999999999997</v>
      </c>
      <c r="W25" s="85">
        <f>SUM(W10:W24)</f>
        <v>0.24369999999999997</v>
      </c>
    </row>
    <row r="35" spans="5:5" x14ac:dyDescent="0.25">
      <c r="E35" s="99" t="s">
        <v>448</v>
      </c>
    </row>
    <row r="36" spans="5:5" x14ac:dyDescent="0.25">
      <c r="E36" s="99" t="s">
        <v>451</v>
      </c>
    </row>
  </sheetData>
  <mergeCells count="11">
    <mergeCell ref="Z8:AB8"/>
    <mergeCell ref="B2:AB2"/>
    <mergeCell ref="Y7:AB7"/>
    <mergeCell ref="B8:B9"/>
    <mergeCell ref="C8:C9"/>
    <mergeCell ref="D8:D9"/>
    <mergeCell ref="E8:E9"/>
    <mergeCell ref="F8:G8"/>
    <mergeCell ref="J8:U8"/>
    <mergeCell ref="H8:I8"/>
    <mergeCell ref="V8:W8"/>
  </mergeCells>
  <phoneticPr fontId="15" type="noConversion"/>
  <pageMargins left="0.7" right="0.7" top="0.75" bottom="0.75" header="0.3" footer="0.3"/>
  <pageSetup paperSize="5" scale="4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C34"/>
  <sheetViews>
    <sheetView showGridLines="0" zoomScale="70" zoomScaleNormal="70" workbookViewId="0">
      <selection activeCell="A38" sqref="A1:AB38"/>
    </sheetView>
  </sheetViews>
  <sheetFormatPr baseColWidth="10" defaultColWidth="10.7109375" defaultRowHeight="15" x14ac:dyDescent="0.25"/>
  <cols>
    <col min="1" max="1" width="6.28515625" customWidth="1"/>
    <col min="2" max="2" width="61.85546875" customWidth="1"/>
    <col min="3" max="3" width="23.7109375" bestFit="1" customWidth="1"/>
    <col min="4" max="4" width="21.85546875" bestFit="1" customWidth="1"/>
    <col min="5" max="5" width="41.28515625" bestFit="1" customWidth="1"/>
    <col min="6" max="6" width="10.28515625" style="12" customWidth="1"/>
    <col min="7" max="7" width="10.28515625" style="1" customWidth="1"/>
    <col min="8" max="8" width="10.28515625" style="12" customWidth="1"/>
    <col min="9" max="9" width="14.42578125" style="12" customWidth="1"/>
    <col min="10" max="21" width="5.42578125" style="1" customWidth="1"/>
    <col min="22" max="22" width="15" style="12" customWidth="1"/>
    <col min="23" max="24" width="20.5703125" style="12" customWidth="1"/>
    <col min="25" max="25" width="8.140625" bestFit="1" customWidth="1"/>
    <col min="27" max="27" width="16.42578125" customWidth="1"/>
    <col min="28" max="28" width="13.28515625" customWidth="1"/>
  </cols>
  <sheetData>
    <row r="1" spans="2:29" ht="109.5" customHeight="1" x14ac:dyDescent="0.25"/>
    <row r="2" spans="2:29" ht="27" customHeight="1" x14ac:dyDescent="0.25">
      <c r="B2" s="106" t="s">
        <v>25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row>
    <row r="3" spans="2:29" x14ac:dyDescent="0.25">
      <c r="B3" s="4" t="s">
        <v>24</v>
      </c>
      <c r="C3" s="5" t="s">
        <v>41</v>
      </c>
    </row>
    <row r="4" spans="2:29" ht="15.75" thickBot="1" x14ac:dyDescent="0.3">
      <c r="B4" s="4" t="s">
        <v>26</v>
      </c>
      <c r="C4" t="s">
        <v>133</v>
      </c>
    </row>
    <row r="5" spans="2:29" x14ac:dyDescent="0.25">
      <c r="B5" s="4"/>
      <c r="C5" s="66" t="s">
        <v>17</v>
      </c>
      <c r="D5" s="67" t="s">
        <v>18</v>
      </c>
    </row>
    <row r="6" spans="2:29" ht="15.75" thickBot="1" x14ac:dyDescent="0.3">
      <c r="B6" s="4" t="s">
        <v>4</v>
      </c>
      <c r="C6" s="6"/>
      <c r="D6" s="7"/>
    </row>
    <row r="7" spans="2:29" x14ac:dyDescent="0.25">
      <c r="Y7" s="107" t="s">
        <v>22</v>
      </c>
      <c r="Z7" s="108"/>
      <c r="AA7" s="108"/>
      <c r="AB7" s="109"/>
      <c r="AC7" s="2"/>
    </row>
    <row r="8" spans="2:29" ht="15.75" x14ac:dyDescent="0.25">
      <c r="B8" s="123" t="s">
        <v>28</v>
      </c>
      <c r="C8" s="123" t="s">
        <v>0</v>
      </c>
      <c r="D8" s="123" t="s">
        <v>1</v>
      </c>
      <c r="E8" s="123" t="s">
        <v>2</v>
      </c>
      <c r="F8" s="123" t="s">
        <v>3</v>
      </c>
      <c r="G8" s="123"/>
      <c r="H8" s="111" t="s">
        <v>421</v>
      </c>
      <c r="I8" s="112"/>
      <c r="J8" s="123" t="s">
        <v>27</v>
      </c>
      <c r="K8" s="123"/>
      <c r="L8" s="123"/>
      <c r="M8" s="123"/>
      <c r="N8" s="123"/>
      <c r="O8" s="123"/>
      <c r="P8" s="123"/>
      <c r="Q8" s="123"/>
      <c r="R8" s="123"/>
      <c r="S8" s="123"/>
      <c r="T8" s="123"/>
      <c r="U8" s="123"/>
      <c r="V8" s="113" t="s">
        <v>422</v>
      </c>
      <c r="W8" s="114"/>
      <c r="X8" s="73" t="s">
        <v>423</v>
      </c>
      <c r="Y8" s="65"/>
      <c r="Z8" s="117" t="s">
        <v>23</v>
      </c>
      <c r="AA8" s="117"/>
      <c r="AB8" s="117"/>
    </row>
    <row r="9" spans="2:29" ht="30" x14ac:dyDescent="0.25">
      <c r="B9" s="123"/>
      <c r="C9" s="123"/>
      <c r="D9" s="123"/>
      <c r="E9" s="123"/>
      <c r="F9" s="62" t="s">
        <v>21</v>
      </c>
      <c r="G9" s="62" t="s">
        <v>20</v>
      </c>
      <c r="H9" s="79" t="s">
        <v>426</v>
      </c>
      <c r="I9" s="75" t="s">
        <v>425</v>
      </c>
      <c r="J9" s="62" t="s">
        <v>5</v>
      </c>
      <c r="K9" s="62" t="s">
        <v>6</v>
      </c>
      <c r="L9" s="62" t="s">
        <v>7</v>
      </c>
      <c r="M9" s="62" t="s">
        <v>8</v>
      </c>
      <c r="N9" s="62" t="s">
        <v>9</v>
      </c>
      <c r="O9" s="62" t="s">
        <v>10</v>
      </c>
      <c r="P9" s="62" t="s">
        <v>11</v>
      </c>
      <c r="Q9" s="62" t="s">
        <v>12</v>
      </c>
      <c r="R9" s="62" t="s">
        <v>13</v>
      </c>
      <c r="S9" s="62" t="s">
        <v>14</v>
      </c>
      <c r="T9" s="62" t="s">
        <v>15</v>
      </c>
      <c r="U9" s="62" t="s">
        <v>16</v>
      </c>
      <c r="V9" s="72" t="s">
        <v>424</v>
      </c>
      <c r="W9" s="72" t="s">
        <v>425</v>
      </c>
      <c r="X9" s="75" t="s">
        <v>425</v>
      </c>
      <c r="Y9" s="62" t="s">
        <v>29</v>
      </c>
      <c r="Z9" s="62" t="s">
        <v>30</v>
      </c>
      <c r="AA9" s="62" t="s">
        <v>31</v>
      </c>
      <c r="AB9" s="62" t="s">
        <v>2</v>
      </c>
    </row>
    <row r="10" spans="2:29" ht="54" customHeight="1" x14ac:dyDescent="0.25">
      <c r="B10" s="28" t="s">
        <v>123</v>
      </c>
      <c r="C10" s="20" t="s">
        <v>267</v>
      </c>
      <c r="D10" s="23" t="s">
        <v>124</v>
      </c>
      <c r="E10" s="45" t="s">
        <v>306</v>
      </c>
      <c r="F10" s="48" t="s">
        <v>125</v>
      </c>
      <c r="G10" s="11" t="s">
        <v>272</v>
      </c>
      <c r="H10" s="84">
        <v>8.3299999999999999E-2</v>
      </c>
      <c r="I10" s="84">
        <v>8.3299999999999999E-2</v>
      </c>
      <c r="J10" s="11" t="s">
        <v>282</v>
      </c>
      <c r="K10" s="11" t="s">
        <v>282</v>
      </c>
      <c r="L10" s="11" t="s">
        <v>282</v>
      </c>
      <c r="M10" s="11" t="s">
        <v>282</v>
      </c>
      <c r="N10" s="11" t="s">
        <v>282</v>
      </c>
      <c r="O10" s="11" t="s">
        <v>282</v>
      </c>
      <c r="P10" s="11" t="s">
        <v>282</v>
      </c>
      <c r="Q10" s="11" t="s">
        <v>282</v>
      </c>
      <c r="R10" s="11" t="s">
        <v>282</v>
      </c>
      <c r="S10" s="11" t="s">
        <v>282</v>
      </c>
      <c r="T10" s="11" t="s">
        <v>282</v>
      </c>
      <c r="U10" s="11" t="s">
        <v>282</v>
      </c>
      <c r="V10" s="84">
        <v>2.0799999999999999E-2</v>
      </c>
      <c r="W10" s="84">
        <v>0</v>
      </c>
      <c r="X10" s="87" t="s">
        <v>446</v>
      </c>
      <c r="Y10" s="11">
        <v>2</v>
      </c>
      <c r="Z10" s="11">
        <v>2.4</v>
      </c>
      <c r="AA10" s="11" t="s">
        <v>398</v>
      </c>
      <c r="AB10" s="11" t="s">
        <v>413</v>
      </c>
    </row>
    <row r="11" spans="2:29" ht="66" customHeight="1" x14ac:dyDescent="0.25">
      <c r="B11" s="28" t="s">
        <v>126</v>
      </c>
      <c r="C11" s="20" t="s">
        <v>267</v>
      </c>
      <c r="D11" s="26" t="s">
        <v>109</v>
      </c>
      <c r="E11" s="23" t="s">
        <v>307</v>
      </c>
      <c r="F11" s="48" t="s">
        <v>272</v>
      </c>
      <c r="G11" s="11" t="s">
        <v>272</v>
      </c>
      <c r="H11" s="84">
        <v>8.3299999999999999E-2</v>
      </c>
      <c r="I11" s="84">
        <v>8.3299999999999999E-2</v>
      </c>
      <c r="J11" s="11" t="s">
        <v>282</v>
      </c>
      <c r="K11" s="11" t="s">
        <v>282</v>
      </c>
      <c r="L11" s="11" t="s">
        <v>282</v>
      </c>
      <c r="M11" s="11" t="s">
        <v>282</v>
      </c>
      <c r="N11" s="11" t="s">
        <v>282</v>
      </c>
      <c r="O11" s="11" t="s">
        <v>282</v>
      </c>
      <c r="P11" s="11" t="s">
        <v>282</v>
      </c>
      <c r="Q11" s="11" t="s">
        <v>282</v>
      </c>
      <c r="R11" s="11" t="s">
        <v>282</v>
      </c>
      <c r="S11" s="11" t="s">
        <v>282</v>
      </c>
      <c r="T11" s="11" t="s">
        <v>282</v>
      </c>
      <c r="U11" s="11" t="s">
        <v>282</v>
      </c>
      <c r="V11" s="84">
        <v>2.0799999999999999E-2</v>
      </c>
      <c r="W11" s="84">
        <v>2.0799999999999999E-2</v>
      </c>
      <c r="X11" s="87" t="s">
        <v>447</v>
      </c>
      <c r="Y11" s="11">
        <v>2</v>
      </c>
      <c r="Z11" s="11">
        <v>2.5</v>
      </c>
      <c r="AA11" s="11" t="s">
        <v>399</v>
      </c>
      <c r="AB11" s="11" t="s">
        <v>414</v>
      </c>
    </row>
    <row r="12" spans="2:29" ht="71.25" customHeight="1" x14ac:dyDescent="0.25">
      <c r="B12" s="28" t="s">
        <v>127</v>
      </c>
      <c r="C12" s="20" t="s">
        <v>267</v>
      </c>
      <c r="D12" s="26" t="s">
        <v>109</v>
      </c>
      <c r="E12" s="23" t="s">
        <v>308</v>
      </c>
      <c r="F12" s="48" t="s">
        <v>59</v>
      </c>
      <c r="G12" s="11" t="s">
        <v>272</v>
      </c>
      <c r="H12" s="84">
        <v>8.3299999999999999E-2</v>
      </c>
      <c r="I12" s="84">
        <v>8.3299999999999999E-2</v>
      </c>
      <c r="J12" s="11" t="s">
        <v>282</v>
      </c>
      <c r="K12" s="11" t="s">
        <v>282</v>
      </c>
      <c r="L12" s="11" t="s">
        <v>282</v>
      </c>
      <c r="M12" s="11" t="s">
        <v>282</v>
      </c>
      <c r="N12" s="11" t="s">
        <v>282</v>
      </c>
      <c r="O12" s="11" t="s">
        <v>282</v>
      </c>
      <c r="P12" s="11" t="s">
        <v>282</v>
      </c>
      <c r="Q12" s="11" t="s">
        <v>282</v>
      </c>
      <c r="R12" s="11" t="s">
        <v>282</v>
      </c>
      <c r="S12" s="11" t="s">
        <v>282</v>
      </c>
      <c r="T12" s="11" t="s">
        <v>282</v>
      </c>
      <c r="U12" s="11" t="s">
        <v>282</v>
      </c>
      <c r="V12" s="84">
        <v>2.0799999999999999E-2</v>
      </c>
      <c r="W12" s="84">
        <v>2.0799999999999999E-2</v>
      </c>
      <c r="X12" s="87" t="s">
        <v>447</v>
      </c>
      <c r="Y12" s="11">
        <v>2</v>
      </c>
      <c r="Z12" s="11">
        <v>2.5</v>
      </c>
      <c r="AA12" s="11" t="s">
        <v>399</v>
      </c>
      <c r="AB12" s="11" t="s">
        <v>414</v>
      </c>
    </row>
    <row r="13" spans="2:29" ht="57" customHeight="1" x14ac:dyDescent="0.25">
      <c r="B13" s="28" t="s">
        <v>128</v>
      </c>
      <c r="C13" s="20" t="s">
        <v>267</v>
      </c>
      <c r="D13" s="26" t="s">
        <v>109</v>
      </c>
      <c r="E13" s="23" t="s">
        <v>309</v>
      </c>
      <c r="F13" s="48" t="s">
        <v>132</v>
      </c>
      <c r="G13" s="11" t="s">
        <v>272</v>
      </c>
      <c r="H13" s="84">
        <v>8.3299999999999999E-2</v>
      </c>
      <c r="I13" s="84">
        <v>8.3299999999999999E-2</v>
      </c>
      <c r="J13" s="11" t="s">
        <v>282</v>
      </c>
      <c r="K13" s="11" t="s">
        <v>282</v>
      </c>
      <c r="L13" s="11" t="s">
        <v>282</v>
      </c>
      <c r="M13" s="11" t="s">
        <v>282</v>
      </c>
      <c r="N13" s="11" t="s">
        <v>282</v>
      </c>
      <c r="O13" s="11" t="s">
        <v>282</v>
      </c>
      <c r="P13" s="11" t="s">
        <v>282</v>
      </c>
      <c r="Q13" s="11" t="s">
        <v>282</v>
      </c>
      <c r="R13" s="11" t="s">
        <v>282</v>
      </c>
      <c r="S13" s="11" t="s">
        <v>282</v>
      </c>
      <c r="T13" s="11" t="s">
        <v>282</v>
      </c>
      <c r="U13" s="11" t="s">
        <v>282</v>
      </c>
      <c r="V13" s="84">
        <v>2.0799999999999999E-2</v>
      </c>
      <c r="W13" s="84">
        <v>2.0799999999999999E-2</v>
      </c>
      <c r="X13" s="87" t="s">
        <v>447</v>
      </c>
      <c r="Y13" s="11">
        <v>2</v>
      </c>
      <c r="Z13" s="11">
        <v>2.5</v>
      </c>
      <c r="AA13" s="11" t="s">
        <v>399</v>
      </c>
      <c r="AB13" s="11" t="s">
        <v>414</v>
      </c>
    </row>
    <row r="14" spans="2:29" ht="60" customHeight="1" x14ac:dyDescent="0.25">
      <c r="B14" s="28" t="s">
        <v>129</v>
      </c>
      <c r="C14" s="20" t="s">
        <v>267</v>
      </c>
      <c r="D14" s="26" t="s">
        <v>109</v>
      </c>
      <c r="E14" s="23" t="s">
        <v>310</v>
      </c>
      <c r="F14" s="48" t="s">
        <v>132</v>
      </c>
      <c r="G14" s="11" t="s">
        <v>272</v>
      </c>
      <c r="H14" s="84">
        <v>8.3299999999999999E-2</v>
      </c>
      <c r="I14" s="84">
        <v>8.3299999999999999E-2</v>
      </c>
      <c r="J14" s="11" t="s">
        <v>282</v>
      </c>
      <c r="K14" s="11" t="s">
        <v>282</v>
      </c>
      <c r="L14" s="11" t="s">
        <v>282</v>
      </c>
      <c r="M14" s="11" t="s">
        <v>282</v>
      </c>
      <c r="N14" s="11" t="s">
        <v>282</v>
      </c>
      <c r="O14" s="11" t="s">
        <v>282</v>
      </c>
      <c r="P14" s="11" t="s">
        <v>282</v>
      </c>
      <c r="Q14" s="11" t="s">
        <v>282</v>
      </c>
      <c r="R14" s="11" t="s">
        <v>282</v>
      </c>
      <c r="S14" s="11" t="s">
        <v>282</v>
      </c>
      <c r="T14" s="11" t="s">
        <v>282</v>
      </c>
      <c r="U14" s="11" t="s">
        <v>282</v>
      </c>
      <c r="V14" s="84">
        <v>2.0799999999999999E-2</v>
      </c>
      <c r="W14" s="84">
        <v>2.0799999999999999E-2</v>
      </c>
      <c r="X14" s="87" t="s">
        <v>447</v>
      </c>
      <c r="Y14" s="11">
        <v>2</v>
      </c>
      <c r="Z14" s="11">
        <v>2.4</v>
      </c>
      <c r="AA14" s="11" t="s">
        <v>397</v>
      </c>
      <c r="AB14" s="11" t="s">
        <v>410</v>
      </c>
    </row>
    <row r="15" spans="2:29" ht="57.75" customHeight="1" x14ac:dyDescent="0.25">
      <c r="B15" s="28" t="s">
        <v>130</v>
      </c>
      <c r="C15" s="20" t="s">
        <v>267</v>
      </c>
      <c r="D15" s="26" t="s">
        <v>109</v>
      </c>
      <c r="E15" s="23" t="s">
        <v>311</v>
      </c>
      <c r="F15" s="48" t="s">
        <v>59</v>
      </c>
      <c r="G15" s="11" t="s">
        <v>272</v>
      </c>
      <c r="H15" s="84">
        <v>8.3299999999999999E-2</v>
      </c>
      <c r="I15" s="84">
        <v>8.3299999999999999E-2</v>
      </c>
      <c r="J15" s="11" t="s">
        <v>282</v>
      </c>
      <c r="K15" s="11" t="s">
        <v>282</v>
      </c>
      <c r="L15" s="11" t="s">
        <v>282</v>
      </c>
      <c r="M15" s="11" t="s">
        <v>282</v>
      </c>
      <c r="N15" s="11" t="s">
        <v>282</v>
      </c>
      <c r="O15" s="11" t="s">
        <v>282</v>
      </c>
      <c r="P15" s="11" t="s">
        <v>282</v>
      </c>
      <c r="Q15" s="11" t="s">
        <v>282</v>
      </c>
      <c r="R15" s="11" t="s">
        <v>282</v>
      </c>
      <c r="S15" s="11" t="s">
        <v>282</v>
      </c>
      <c r="T15" s="11" t="s">
        <v>282</v>
      </c>
      <c r="U15" s="11" t="s">
        <v>282</v>
      </c>
      <c r="V15" s="84">
        <v>2.0799999999999999E-2</v>
      </c>
      <c r="W15" s="84">
        <v>2.0799999999999999E-2</v>
      </c>
      <c r="X15" s="87" t="s">
        <v>447</v>
      </c>
      <c r="Y15" s="11">
        <v>2</v>
      </c>
      <c r="Z15" s="11">
        <v>2.4</v>
      </c>
      <c r="AA15" s="11" t="s">
        <v>404</v>
      </c>
      <c r="AB15" s="11" t="s">
        <v>415</v>
      </c>
    </row>
    <row r="16" spans="2:29" ht="53.25" customHeight="1" x14ac:dyDescent="0.25">
      <c r="B16" s="28" t="s">
        <v>131</v>
      </c>
      <c r="C16" s="20" t="s">
        <v>267</v>
      </c>
      <c r="D16" s="26" t="s">
        <v>109</v>
      </c>
      <c r="E16" s="23" t="s">
        <v>312</v>
      </c>
      <c r="F16" s="48" t="s">
        <v>59</v>
      </c>
      <c r="G16" s="11" t="s">
        <v>272</v>
      </c>
      <c r="H16" s="84">
        <v>8.3299999999999999E-2</v>
      </c>
      <c r="I16" s="84">
        <v>8.3299999999999999E-2</v>
      </c>
      <c r="J16" s="11" t="s">
        <v>282</v>
      </c>
      <c r="K16" s="11" t="s">
        <v>282</v>
      </c>
      <c r="L16" s="11" t="s">
        <v>282</v>
      </c>
      <c r="M16" s="11" t="s">
        <v>282</v>
      </c>
      <c r="N16" s="11" t="s">
        <v>282</v>
      </c>
      <c r="O16" s="11" t="s">
        <v>282</v>
      </c>
      <c r="P16" s="11" t="s">
        <v>282</v>
      </c>
      <c r="Q16" s="11" t="s">
        <v>282</v>
      </c>
      <c r="R16" s="11" t="s">
        <v>282</v>
      </c>
      <c r="S16" s="11" t="s">
        <v>282</v>
      </c>
      <c r="T16" s="11" t="s">
        <v>282</v>
      </c>
      <c r="U16" s="11" t="s">
        <v>282</v>
      </c>
      <c r="V16" s="84">
        <v>2.0799999999999999E-2</v>
      </c>
      <c r="W16" s="84">
        <v>2.0799999999999999E-2</v>
      </c>
      <c r="X16" s="87" t="s">
        <v>447</v>
      </c>
      <c r="Y16" s="11">
        <v>2</v>
      </c>
      <c r="Z16" s="11">
        <v>2.5</v>
      </c>
      <c r="AA16" s="11" t="s">
        <v>399</v>
      </c>
      <c r="AB16" s="11" t="s">
        <v>414</v>
      </c>
    </row>
    <row r="17" spans="2:28" ht="25.5" x14ac:dyDescent="0.25">
      <c r="B17" s="28" t="s">
        <v>137</v>
      </c>
      <c r="C17" s="20" t="s">
        <v>267</v>
      </c>
      <c r="D17" s="23" t="s">
        <v>109</v>
      </c>
      <c r="E17" s="45" t="s">
        <v>313</v>
      </c>
      <c r="F17" s="48" t="s">
        <v>136</v>
      </c>
      <c r="G17" s="11" t="s">
        <v>272</v>
      </c>
      <c r="H17" s="84">
        <v>8.3299999999999999E-2</v>
      </c>
      <c r="I17" s="84">
        <v>8.3299999999999999E-2</v>
      </c>
      <c r="J17" s="11" t="s">
        <v>282</v>
      </c>
      <c r="K17" s="11" t="s">
        <v>282</v>
      </c>
      <c r="L17" s="11" t="s">
        <v>282</v>
      </c>
      <c r="M17" s="11" t="s">
        <v>282</v>
      </c>
      <c r="N17" s="11" t="s">
        <v>282</v>
      </c>
      <c r="O17" s="11" t="s">
        <v>282</v>
      </c>
      <c r="P17" s="11" t="s">
        <v>282</v>
      </c>
      <c r="Q17" s="11" t="s">
        <v>282</v>
      </c>
      <c r="R17" s="11" t="s">
        <v>282</v>
      </c>
      <c r="S17" s="11" t="s">
        <v>282</v>
      </c>
      <c r="T17" s="11" t="s">
        <v>282</v>
      </c>
      <c r="U17" s="11" t="s">
        <v>282</v>
      </c>
      <c r="V17" s="84">
        <v>2.0799999999999999E-2</v>
      </c>
      <c r="W17" s="84">
        <v>2.0799999999999999E-2</v>
      </c>
      <c r="X17" s="87" t="s">
        <v>447</v>
      </c>
      <c r="Y17" s="11">
        <v>2</v>
      </c>
      <c r="Z17" s="11">
        <v>2.5</v>
      </c>
      <c r="AA17" s="11" t="s">
        <v>399</v>
      </c>
      <c r="AB17" s="11"/>
    </row>
    <row r="18" spans="2:28" ht="38.25" x14ac:dyDescent="0.25">
      <c r="B18" s="28" t="s">
        <v>138</v>
      </c>
      <c r="C18" s="20" t="s">
        <v>267</v>
      </c>
      <c r="D18" s="23" t="s">
        <v>109</v>
      </c>
      <c r="E18" s="45" t="s">
        <v>314</v>
      </c>
      <c r="F18" s="48" t="s">
        <v>62</v>
      </c>
      <c r="G18" s="11" t="s">
        <v>272</v>
      </c>
      <c r="H18" s="84">
        <v>8.3299999999999999E-2</v>
      </c>
      <c r="I18" s="84">
        <v>8.3299999999999999E-2</v>
      </c>
      <c r="J18" s="11" t="s">
        <v>282</v>
      </c>
      <c r="K18" s="11" t="s">
        <v>282</v>
      </c>
      <c r="L18" s="11" t="s">
        <v>282</v>
      </c>
      <c r="M18" s="11" t="s">
        <v>282</v>
      </c>
      <c r="N18" s="11" t="s">
        <v>282</v>
      </c>
      <c r="O18" s="11" t="s">
        <v>282</v>
      </c>
      <c r="P18" s="11" t="s">
        <v>282</v>
      </c>
      <c r="Q18" s="11" t="s">
        <v>282</v>
      </c>
      <c r="R18" s="11" t="s">
        <v>282</v>
      </c>
      <c r="S18" s="11" t="s">
        <v>282</v>
      </c>
      <c r="T18" s="11" t="s">
        <v>282</v>
      </c>
      <c r="U18" s="11" t="s">
        <v>282</v>
      </c>
      <c r="V18" s="84">
        <v>2.0799999999999999E-2</v>
      </c>
      <c r="W18" s="84">
        <v>2.0799999999999999E-2</v>
      </c>
      <c r="X18" s="87" t="s">
        <v>447</v>
      </c>
      <c r="Y18" s="11">
        <v>2</v>
      </c>
      <c r="Z18" s="11">
        <v>2.5</v>
      </c>
      <c r="AA18" s="11" t="s">
        <v>399</v>
      </c>
      <c r="AB18" s="11" t="s">
        <v>416</v>
      </c>
    </row>
    <row r="19" spans="2:28" ht="38.25" x14ac:dyDescent="0.25">
      <c r="B19" s="28" t="s">
        <v>134</v>
      </c>
      <c r="C19" s="20" t="s">
        <v>267</v>
      </c>
      <c r="D19" s="23" t="s">
        <v>109</v>
      </c>
      <c r="E19" s="45" t="s">
        <v>315</v>
      </c>
      <c r="F19" s="48" t="s">
        <v>59</v>
      </c>
      <c r="G19" s="11" t="s">
        <v>272</v>
      </c>
      <c r="H19" s="84">
        <v>8.3299999999999999E-2</v>
      </c>
      <c r="I19" s="84">
        <v>8.3299999999999999E-2</v>
      </c>
      <c r="J19" s="11" t="s">
        <v>282</v>
      </c>
      <c r="K19" s="11" t="s">
        <v>282</v>
      </c>
      <c r="L19" s="11" t="s">
        <v>282</v>
      </c>
      <c r="M19" s="11" t="s">
        <v>282</v>
      </c>
      <c r="N19" s="11" t="s">
        <v>282</v>
      </c>
      <c r="O19" s="11" t="s">
        <v>282</v>
      </c>
      <c r="P19" s="11" t="s">
        <v>282</v>
      </c>
      <c r="Q19" s="11" t="s">
        <v>282</v>
      </c>
      <c r="R19" s="11" t="s">
        <v>282</v>
      </c>
      <c r="S19" s="11" t="s">
        <v>282</v>
      </c>
      <c r="T19" s="11" t="s">
        <v>282</v>
      </c>
      <c r="U19" s="11" t="s">
        <v>282</v>
      </c>
      <c r="V19" s="84">
        <v>2.0799999999999999E-2</v>
      </c>
      <c r="W19" s="84">
        <v>2.0799999999999999E-2</v>
      </c>
      <c r="X19" s="87" t="s">
        <v>447</v>
      </c>
      <c r="Y19" s="11">
        <v>2</v>
      </c>
      <c r="Z19" s="11">
        <v>2.5</v>
      </c>
      <c r="AA19" s="11" t="s">
        <v>399</v>
      </c>
      <c r="AB19" s="11" t="s">
        <v>416</v>
      </c>
    </row>
    <row r="20" spans="2:28" ht="38.25" x14ac:dyDescent="0.25">
      <c r="B20" s="28" t="s">
        <v>139</v>
      </c>
      <c r="C20" s="20" t="s">
        <v>267</v>
      </c>
      <c r="D20" s="23" t="s">
        <v>109</v>
      </c>
      <c r="E20" s="45" t="s">
        <v>316</v>
      </c>
      <c r="F20" s="48" t="s">
        <v>59</v>
      </c>
      <c r="G20" s="11" t="s">
        <v>272</v>
      </c>
      <c r="H20" s="84">
        <v>8.3299999999999999E-2</v>
      </c>
      <c r="I20" s="84">
        <v>8.3299999999999999E-2</v>
      </c>
      <c r="J20" s="11" t="s">
        <v>282</v>
      </c>
      <c r="K20" s="11" t="s">
        <v>282</v>
      </c>
      <c r="L20" s="11" t="s">
        <v>282</v>
      </c>
      <c r="M20" s="11" t="s">
        <v>282</v>
      </c>
      <c r="N20" s="11" t="s">
        <v>282</v>
      </c>
      <c r="O20" s="11" t="s">
        <v>282</v>
      </c>
      <c r="P20" s="11" t="s">
        <v>282</v>
      </c>
      <c r="Q20" s="11" t="s">
        <v>282</v>
      </c>
      <c r="R20" s="11" t="s">
        <v>282</v>
      </c>
      <c r="S20" s="11" t="s">
        <v>282</v>
      </c>
      <c r="T20" s="11" t="s">
        <v>282</v>
      </c>
      <c r="U20" s="11" t="s">
        <v>282</v>
      </c>
      <c r="V20" s="84">
        <v>2.0799999999999999E-2</v>
      </c>
      <c r="W20" s="84">
        <v>2.0799999999999999E-2</v>
      </c>
      <c r="X20" s="87" t="s">
        <v>447</v>
      </c>
      <c r="Y20" s="11">
        <v>2</v>
      </c>
      <c r="Z20" s="11">
        <v>2.4</v>
      </c>
      <c r="AA20" s="11" t="s">
        <v>397</v>
      </c>
      <c r="AB20" s="11" t="s">
        <v>410</v>
      </c>
    </row>
    <row r="21" spans="2:28" ht="25.5" x14ac:dyDescent="0.25">
      <c r="B21" s="28" t="s">
        <v>135</v>
      </c>
      <c r="C21" s="20" t="s">
        <v>267</v>
      </c>
      <c r="D21" s="23" t="s">
        <v>109</v>
      </c>
      <c r="E21" s="28" t="s">
        <v>75</v>
      </c>
      <c r="F21" s="48" t="s">
        <v>140</v>
      </c>
      <c r="G21" s="11">
        <f t="shared" ref="G21" si="0">SUM(J21:U21)</f>
        <v>4</v>
      </c>
      <c r="H21" s="84">
        <v>8.3299999999999999E-2</v>
      </c>
      <c r="I21" s="84">
        <v>8.3299999999999999E-2</v>
      </c>
      <c r="J21" s="11"/>
      <c r="K21" s="11"/>
      <c r="L21" s="11">
        <v>1</v>
      </c>
      <c r="M21" s="11"/>
      <c r="N21" s="11"/>
      <c r="O21" s="11">
        <v>1</v>
      </c>
      <c r="P21" s="11"/>
      <c r="Q21" s="11"/>
      <c r="R21" s="11">
        <v>1</v>
      </c>
      <c r="S21" s="11"/>
      <c r="T21" s="11"/>
      <c r="U21" s="11">
        <v>1</v>
      </c>
      <c r="V21" s="84">
        <v>2.0799999999999999E-2</v>
      </c>
      <c r="W21" s="84">
        <v>2.0799999999999999E-2</v>
      </c>
      <c r="X21" s="87" t="s">
        <v>447</v>
      </c>
      <c r="Y21" s="11">
        <v>2</v>
      </c>
      <c r="Z21" s="11">
        <v>2.4</v>
      </c>
      <c r="AA21" s="11" t="s">
        <v>398</v>
      </c>
      <c r="AB21" s="11" t="s">
        <v>407</v>
      </c>
    </row>
    <row r="22" spans="2:28" ht="18.75" x14ac:dyDescent="0.25">
      <c r="B22" s="30"/>
      <c r="C22" s="19"/>
      <c r="D22" s="27"/>
      <c r="E22" s="31"/>
      <c r="F22" s="32"/>
      <c r="G22" s="18"/>
      <c r="H22" s="92">
        <f>SUM(H10:H21)</f>
        <v>0.99960000000000016</v>
      </c>
      <c r="I22" s="92">
        <f>SUM(I10:I21)</f>
        <v>0.99960000000000016</v>
      </c>
      <c r="J22" s="18"/>
      <c r="K22" s="18"/>
      <c r="L22" s="18"/>
      <c r="M22" s="18"/>
      <c r="N22" s="18"/>
      <c r="O22" s="18"/>
      <c r="P22" s="18"/>
      <c r="Q22" s="18"/>
      <c r="R22" s="18"/>
      <c r="S22" s="18"/>
      <c r="T22" s="18"/>
      <c r="U22" s="18"/>
      <c r="V22" s="85">
        <f>SUM(V10:V21)</f>
        <v>0.24959999999999993</v>
      </c>
      <c r="W22" s="85">
        <f>SUM(W10:W21)</f>
        <v>0.22879999999999995</v>
      </c>
      <c r="X22" s="18"/>
      <c r="Y22" s="3"/>
      <c r="Z22" s="3"/>
      <c r="AA22" s="3"/>
      <c r="AB22" s="3"/>
    </row>
    <row r="23" spans="2:28" x14ac:dyDescent="0.25">
      <c r="B23" s="30"/>
      <c r="C23" s="19"/>
      <c r="D23" s="27"/>
      <c r="E23" s="31"/>
      <c r="F23" s="32"/>
      <c r="G23" s="18"/>
      <c r="H23" s="18"/>
      <c r="I23" s="18"/>
      <c r="J23" s="18"/>
      <c r="K23" s="18"/>
      <c r="L23" s="18"/>
      <c r="M23" s="18"/>
      <c r="N23" s="18"/>
      <c r="O23" s="18"/>
      <c r="P23" s="18"/>
      <c r="Q23" s="18"/>
      <c r="R23" s="18"/>
      <c r="S23" s="18"/>
      <c r="T23" s="18"/>
      <c r="U23" s="18"/>
      <c r="V23" s="18"/>
      <c r="W23" s="18"/>
      <c r="X23" s="18"/>
      <c r="Y23" s="3"/>
      <c r="Z23" s="3"/>
      <c r="AA23" s="3"/>
      <c r="AB23" s="3"/>
    </row>
    <row r="33" spans="6:6" x14ac:dyDescent="0.25">
      <c r="F33" s="12" t="s">
        <v>448</v>
      </c>
    </row>
    <row r="34" spans="6:6" x14ac:dyDescent="0.25">
      <c r="F34" s="12" t="s">
        <v>451</v>
      </c>
    </row>
  </sheetData>
  <mergeCells count="11">
    <mergeCell ref="Z8:AB8"/>
    <mergeCell ref="B2:AB2"/>
    <mergeCell ref="Y7:AB7"/>
    <mergeCell ref="B8:B9"/>
    <mergeCell ref="C8:C9"/>
    <mergeCell ref="D8:D9"/>
    <mergeCell ref="E8:E9"/>
    <mergeCell ref="F8:G8"/>
    <mergeCell ref="J8:U8"/>
    <mergeCell ref="H8:I8"/>
    <mergeCell ref="V8:W8"/>
  </mergeCells>
  <phoneticPr fontId="15" type="noConversion"/>
  <pageMargins left="0.7" right="0.7" top="0.75" bottom="0.75" header="0.3" footer="0.3"/>
  <pageSetup paperSize="5" scale="4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C32"/>
  <sheetViews>
    <sheetView showGridLines="0" topLeftCell="C1" zoomScale="70" zoomScaleNormal="70" workbookViewId="0">
      <selection activeCell="B35" sqref="B1:AB35"/>
    </sheetView>
  </sheetViews>
  <sheetFormatPr baseColWidth="10" defaultColWidth="10.7109375" defaultRowHeight="15" x14ac:dyDescent="0.25"/>
  <cols>
    <col min="1" max="1" width="6.28515625" customWidth="1"/>
    <col min="2" max="2" width="61.85546875" customWidth="1"/>
    <col min="3" max="3" width="23.7109375" bestFit="1" customWidth="1"/>
    <col min="4" max="4" width="21.85546875" bestFit="1" customWidth="1"/>
    <col min="5" max="5" width="41.28515625" bestFit="1" customWidth="1"/>
    <col min="6" max="6" width="8.42578125" style="1" customWidth="1"/>
    <col min="7" max="7" width="10.28515625" style="1" customWidth="1"/>
    <col min="8" max="8" width="10.28515625" style="12" customWidth="1"/>
    <col min="9" max="9" width="15.7109375" style="12" customWidth="1"/>
    <col min="10" max="21" width="5.42578125" style="1" customWidth="1"/>
    <col min="22" max="22" width="12.5703125" style="12" bestFit="1" customWidth="1"/>
    <col min="23" max="23" width="13.7109375" style="12" bestFit="1" customWidth="1"/>
    <col min="24" max="24" width="19.85546875" style="12" customWidth="1"/>
    <col min="25" max="25" width="8.140625" bestFit="1" customWidth="1"/>
    <col min="27" max="27" width="12.5703125" bestFit="1" customWidth="1"/>
    <col min="28" max="28" width="9.28515625" bestFit="1" customWidth="1"/>
  </cols>
  <sheetData>
    <row r="1" spans="2:29" ht="111.75" customHeight="1" x14ac:dyDescent="0.25"/>
    <row r="2" spans="2:29" ht="27" customHeight="1" x14ac:dyDescent="0.25">
      <c r="B2" s="106" t="s">
        <v>25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row>
    <row r="3" spans="2:29" x14ac:dyDescent="0.25">
      <c r="B3" s="4" t="s">
        <v>24</v>
      </c>
      <c r="C3" s="5" t="s">
        <v>41</v>
      </c>
    </row>
    <row r="4" spans="2:29" ht="15.75" thickBot="1" x14ac:dyDescent="0.3">
      <c r="B4" s="4" t="s">
        <v>26</v>
      </c>
      <c r="C4" t="s">
        <v>147</v>
      </c>
    </row>
    <row r="5" spans="2:29" x14ac:dyDescent="0.25">
      <c r="B5" s="4"/>
      <c r="C5" s="66" t="s">
        <v>17</v>
      </c>
      <c r="D5" s="67" t="s">
        <v>18</v>
      </c>
    </row>
    <row r="6" spans="2:29" ht="15.75" thickBot="1" x14ac:dyDescent="0.3">
      <c r="B6" s="4" t="s">
        <v>4</v>
      </c>
      <c r="C6" s="6"/>
      <c r="D6" s="7"/>
    </row>
    <row r="7" spans="2:29" x14ac:dyDescent="0.25">
      <c r="Y7" s="107" t="s">
        <v>22</v>
      </c>
      <c r="Z7" s="108"/>
      <c r="AA7" s="108"/>
      <c r="AB7" s="109"/>
      <c r="AC7" s="2"/>
    </row>
    <row r="8" spans="2:29" ht="15.75" x14ac:dyDescent="0.25">
      <c r="B8" s="123" t="s">
        <v>28</v>
      </c>
      <c r="C8" s="123" t="s">
        <v>0</v>
      </c>
      <c r="D8" s="123" t="s">
        <v>1</v>
      </c>
      <c r="E8" s="123" t="s">
        <v>2</v>
      </c>
      <c r="F8" s="123" t="s">
        <v>3</v>
      </c>
      <c r="G8" s="123"/>
      <c r="H8" s="111" t="s">
        <v>421</v>
      </c>
      <c r="I8" s="112"/>
      <c r="J8" s="123" t="s">
        <v>27</v>
      </c>
      <c r="K8" s="123"/>
      <c r="L8" s="123"/>
      <c r="M8" s="123"/>
      <c r="N8" s="123"/>
      <c r="O8" s="123"/>
      <c r="P8" s="123"/>
      <c r="Q8" s="123"/>
      <c r="R8" s="123"/>
      <c r="S8" s="123"/>
      <c r="T8" s="123"/>
      <c r="U8" s="123"/>
      <c r="V8" s="113" t="s">
        <v>422</v>
      </c>
      <c r="W8" s="114"/>
      <c r="X8" s="73" t="s">
        <v>423</v>
      </c>
      <c r="Y8" s="65"/>
      <c r="Z8" s="117" t="s">
        <v>23</v>
      </c>
      <c r="AA8" s="117"/>
      <c r="AB8" s="117"/>
    </row>
    <row r="9" spans="2:29" ht="30" x14ac:dyDescent="0.25">
      <c r="B9" s="123"/>
      <c r="C9" s="123"/>
      <c r="D9" s="123"/>
      <c r="E9" s="123"/>
      <c r="F9" s="62" t="s">
        <v>21</v>
      </c>
      <c r="G9" s="62" t="s">
        <v>20</v>
      </c>
      <c r="H9" s="79" t="s">
        <v>426</v>
      </c>
      <c r="I9" s="75" t="s">
        <v>425</v>
      </c>
      <c r="J9" s="62" t="s">
        <v>5</v>
      </c>
      <c r="K9" s="62" t="s">
        <v>6</v>
      </c>
      <c r="L9" s="62" t="s">
        <v>7</v>
      </c>
      <c r="M9" s="62" t="s">
        <v>8</v>
      </c>
      <c r="N9" s="62" t="s">
        <v>9</v>
      </c>
      <c r="O9" s="62" t="s">
        <v>10</v>
      </c>
      <c r="P9" s="62" t="s">
        <v>11</v>
      </c>
      <c r="Q9" s="62" t="s">
        <v>12</v>
      </c>
      <c r="R9" s="62" t="s">
        <v>13</v>
      </c>
      <c r="S9" s="62" t="s">
        <v>14</v>
      </c>
      <c r="T9" s="62" t="s">
        <v>15</v>
      </c>
      <c r="U9" s="62" t="s">
        <v>16</v>
      </c>
      <c r="V9" s="72" t="s">
        <v>424</v>
      </c>
      <c r="W9" s="72" t="s">
        <v>425</v>
      </c>
      <c r="X9" s="75" t="s">
        <v>425</v>
      </c>
      <c r="Y9" s="62" t="s">
        <v>29</v>
      </c>
      <c r="Z9" s="62" t="s">
        <v>30</v>
      </c>
      <c r="AA9" s="62" t="s">
        <v>31</v>
      </c>
      <c r="AB9" s="62" t="s">
        <v>2</v>
      </c>
    </row>
    <row r="10" spans="2:29" ht="25.5" x14ac:dyDescent="0.25">
      <c r="B10" s="28" t="s">
        <v>141</v>
      </c>
      <c r="C10" s="20" t="s">
        <v>264</v>
      </c>
      <c r="D10" s="23" t="s">
        <v>146</v>
      </c>
      <c r="E10" s="45" t="s">
        <v>318</v>
      </c>
      <c r="F10" s="36" t="s">
        <v>317</v>
      </c>
      <c r="G10" s="11" t="s">
        <v>272</v>
      </c>
      <c r="H10" s="84">
        <v>7.6899999999999996E-2</v>
      </c>
      <c r="I10" s="84">
        <v>7.6899999999999996E-2</v>
      </c>
      <c r="J10" s="11" t="s">
        <v>282</v>
      </c>
      <c r="K10" s="11" t="s">
        <v>282</v>
      </c>
      <c r="L10" s="11" t="s">
        <v>282</v>
      </c>
      <c r="M10" s="11" t="s">
        <v>282</v>
      </c>
      <c r="N10" s="11" t="s">
        <v>282</v>
      </c>
      <c r="O10" s="11" t="s">
        <v>282</v>
      </c>
      <c r="P10" s="11" t="s">
        <v>282</v>
      </c>
      <c r="Q10" s="11" t="s">
        <v>282</v>
      </c>
      <c r="R10" s="11" t="s">
        <v>282</v>
      </c>
      <c r="S10" s="11" t="s">
        <v>282</v>
      </c>
      <c r="T10" s="11" t="s">
        <v>282</v>
      </c>
      <c r="U10" s="11" t="s">
        <v>282</v>
      </c>
      <c r="V10" s="84">
        <v>1.9199999999999998E-2</v>
      </c>
      <c r="W10" s="84">
        <v>1.9199999999999998E-2</v>
      </c>
      <c r="X10" s="53" t="s">
        <v>447</v>
      </c>
      <c r="Y10" s="11">
        <v>2</v>
      </c>
      <c r="Z10" s="11">
        <v>2.4</v>
      </c>
      <c r="AA10" s="11" t="s">
        <v>397</v>
      </c>
      <c r="AB10" s="11" t="s">
        <v>410</v>
      </c>
    </row>
    <row r="11" spans="2:29" ht="25.5" x14ac:dyDescent="0.25">
      <c r="B11" s="28" t="s">
        <v>142</v>
      </c>
      <c r="C11" s="20" t="s">
        <v>264</v>
      </c>
      <c r="D11" s="23" t="s">
        <v>146</v>
      </c>
      <c r="E11" s="45" t="s">
        <v>319</v>
      </c>
      <c r="F11" s="36" t="s">
        <v>106</v>
      </c>
      <c r="G11" s="11" t="s">
        <v>272</v>
      </c>
      <c r="H11" s="84">
        <v>7.6899999999999996E-2</v>
      </c>
      <c r="I11" s="84">
        <v>7.6899999999999996E-2</v>
      </c>
      <c r="J11" s="11" t="s">
        <v>282</v>
      </c>
      <c r="K11" s="11" t="s">
        <v>282</v>
      </c>
      <c r="L11" s="11" t="s">
        <v>282</v>
      </c>
      <c r="M11" s="11" t="s">
        <v>282</v>
      </c>
      <c r="N11" s="11" t="s">
        <v>282</v>
      </c>
      <c r="O11" s="11" t="s">
        <v>282</v>
      </c>
      <c r="P11" s="11" t="s">
        <v>282</v>
      </c>
      <c r="Q11" s="11" t="s">
        <v>282</v>
      </c>
      <c r="R11" s="11" t="s">
        <v>282</v>
      </c>
      <c r="S11" s="11" t="s">
        <v>282</v>
      </c>
      <c r="T11" s="11" t="s">
        <v>282</v>
      </c>
      <c r="U11" s="11" t="s">
        <v>282</v>
      </c>
      <c r="V11" s="84">
        <v>1.9199999999999998E-2</v>
      </c>
      <c r="W11" s="84">
        <v>1.9199999999999998E-2</v>
      </c>
      <c r="X11" s="53" t="s">
        <v>447</v>
      </c>
      <c r="Y11" s="11">
        <v>2</v>
      </c>
      <c r="Z11" s="11">
        <v>2.4</v>
      </c>
      <c r="AA11" s="11" t="s">
        <v>397</v>
      </c>
      <c r="AB11" s="11" t="s">
        <v>410</v>
      </c>
    </row>
    <row r="12" spans="2:29" ht="51" x14ac:dyDescent="0.25">
      <c r="B12" s="28" t="s">
        <v>143</v>
      </c>
      <c r="C12" s="20" t="s">
        <v>264</v>
      </c>
      <c r="D12" s="23" t="s">
        <v>146</v>
      </c>
      <c r="E12" s="45" t="s">
        <v>145</v>
      </c>
      <c r="F12" s="36" t="s">
        <v>106</v>
      </c>
      <c r="G12" s="11" t="s">
        <v>272</v>
      </c>
      <c r="H12" s="84">
        <v>7.6899999999999996E-2</v>
      </c>
      <c r="I12" s="84">
        <v>7.6899999999999996E-2</v>
      </c>
      <c r="J12" s="11" t="s">
        <v>282</v>
      </c>
      <c r="K12" s="11" t="s">
        <v>282</v>
      </c>
      <c r="L12" s="11" t="s">
        <v>282</v>
      </c>
      <c r="M12" s="11" t="s">
        <v>282</v>
      </c>
      <c r="N12" s="11" t="s">
        <v>282</v>
      </c>
      <c r="O12" s="11" t="s">
        <v>282</v>
      </c>
      <c r="P12" s="11" t="s">
        <v>282</v>
      </c>
      <c r="Q12" s="11" t="s">
        <v>282</v>
      </c>
      <c r="R12" s="11" t="s">
        <v>282</v>
      </c>
      <c r="S12" s="11" t="s">
        <v>282</v>
      </c>
      <c r="T12" s="11" t="s">
        <v>282</v>
      </c>
      <c r="U12" s="11" t="s">
        <v>282</v>
      </c>
      <c r="V12" s="84">
        <v>1.9199999999999998E-2</v>
      </c>
      <c r="W12" s="84">
        <v>1.9199999999999998E-2</v>
      </c>
      <c r="X12" s="53" t="s">
        <v>447</v>
      </c>
      <c r="Y12" s="11">
        <v>2</v>
      </c>
      <c r="Z12" s="11">
        <v>2.4</v>
      </c>
      <c r="AA12" s="11" t="s">
        <v>397</v>
      </c>
      <c r="AB12" s="11" t="s">
        <v>410</v>
      </c>
    </row>
    <row r="13" spans="2:29" ht="38.25" x14ac:dyDescent="0.25">
      <c r="B13" s="28" t="s">
        <v>144</v>
      </c>
      <c r="C13" s="20" t="s">
        <v>264</v>
      </c>
      <c r="D13" s="23" t="s">
        <v>146</v>
      </c>
      <c r="E13" s="45" t="s">
        <v>320</v>
      </c>
      <c r="F13" s="36" t="s">
        <v>106</v>
      </c>
      <c r="G13" s="11" t="s">
        <v>272</v>
      </c>
      <c r="H13" s="84">
        <v>7.6899999999999996E-2</v>
      </c>
      <c r="I13" s="84">
        <v>7.6899999999999996E-2</v>
      </c>
      <c r="J13" s="11" t="s">
        <v>282</v>
      </c>
      <c r="K13" s="11" t="s">
        <v>282</v>
      </c>
      <c r="L13" s="11" t="s">
        <v>282</v>
      </c>
      <c r="M13" s="11" t="s">
        <v>282</v>
      </c>
      <c r="N13" s="11" t="s">
        <v>282</v>
      </c>
      <c r="O13" s="11" t="s">
        <v>282</v>
      </c>
      <c r="P13" s="11" t="s">
        <v>282</v>
      </c>
      <c r="Q13" s="11" t="s">
        <v>282</v>
      </c>
      <c r="R13" s="11" t="s">
        <v>282</v>
      </c>
      <c r="S13" s="11" t="s">
        <v>282</v>
      </c>
      <c r="T13" s="11" t="s">
        <v>282</v>
      </c>
      <c r="U13" s="11" t="s">
        <v>282</v>
      </c>
      <c r="V13" s="84">
        <v>1.9199999999999998E-2</v>
      </c>
      <c r="W13" s="84">
        <v>1.9199999999999998E-2</v>
      </c>
      <c r="X13" s="53" t="s">
        <v>447</v>
      </c>
      <c r="Y13" s="11">
        <v>2</v>
      </c>
      <c r="Z13" s="11">
        <v>2.4</v>
      </c>
      <c r="AA13" s="11" t="s">
        <v>397</v>
      </c>
      <c r="AB13" s="11" t="s">
        <v>410</v>
      </c>
    </row>
    <row r="14" spans="2:29" ht="38.25" x14ac:dyDescent="0.25">
      <c r="B14" s="28" t="s">
        <v>151</v>
      </c>
      <c r="C14" s="20" t="s">
        <v>264</v>
      </c>
      <c r="D14" s="23" t="s">
        <v>146</v>
      </c>
      <c r="E14" s="45" t="s">
        <v>321</v>
      </c>
      <c r="F14" s="36" t="s">
        <v>148</v>
      </c>
      <c r="G14" s="11" t="s">
        <v>272</v>
      </c>
      <c r="H14" s="84">
        <v>7.6899999999999996E-2</v>
      </c>
      <c r="I14" s="84">
        <v>7.6899999999999996E-2</v>
      </c>
      <c r="J14" s="11" t="s">
        <v>282</v>
      </c>
      <c r="K14" s="11" t="s">
        <v>282</v>
      </c>
      <c r="L14" s="11" t="s">
        <v>282</v>
      </c>
      <c r="M14" s="11" t="s">
        <v>282</v>
      </c>
      <c r="N14" s="11" t="s">
        <v>282</v>
      </c>
      <c r="O14" s="11" t="s">
        <v>282</v>
      </c>
      <c r="P14" s="11" t="s">
        <v>282</v>
      </c>
      <c r="Q14" s="11" t="s">
        <v>282</v>
      </c>
      <c r="R14" s="11" t="s">
        <v>282</v>
      </c>
      <c r="S14" s="11" t="s">
        <v>282</v>
      </c>
      <c r="T14" s="11" t="s">
        <v>282</v>
      </c>
      <c r="U14" s="11" t="s">
        <v>282</v>
      </c>
      <c r="V14" s="84">
        <v>1.9199999999999998E-2</v>
      </c>
      <c r="W14" s="84">
        <v>1.9199999999999998E-2</v>
      </c>
      <c r="X14" s="53" t="s">
        <v>447</v>
      </c>
      <c r="Y14" s="11">
        <v>2</v>
      </c>
      <c r="Z14" s="11">
        <v>2.4</v>
      </c>
      <c r="AA14" s="11" t="s">
        <v>397</v>
      </c>
      <c r="AB14" s="11" t="s">
        <v>410</v>
      </c>
    </row>
    <row r="15" spans="2:29" ht="25.5" x14ac:dyDescent="0.25">
      <c r="B15" s="28" t="s">
        <v>152</v>
      </c>
      <c r="C15" s="20" t="s">
        <v>264</v>
      </c>
      <c r="D15" s="23" t="s">
        <v>149</v>
      </c>
      <c r="E15" s="45" t="s">
        <v>322</v>
      </c>
      <c r="F15" s="36" t="s">
        <v>106</v>
      </c>
      <c r="G15" s="11" t="s">
        <v>272</v>
      </c>
      <c r="H15" s="84">
        <v>7.6899999999999996E-2</v>
      </c>
      <c r="I15" s="84">
        <v>7.6899999999999996E-2</v>
      </c>
      <c r="J15" s="11" t="s">
        <v>282</v>
      </c>
      <c r="K15" s="11" t="s">
        <v>282</v>
      </c>
      <c r="L15" s="11" t="s">
        <v>282</v>
      </c>
      <c r="M15" s="11" t="s">
        <v>282</v>
      </c>
      <c r="N15" s="11" t="s">
        <v>282</v>
      </c>
      <c r="O15" s="11" t="s">
        <v>282</v>
      </c>
      <c r="P15" s="11" t="s">
        <v>282</v>
      </c>
      <c r="Q15" s="11" t="s">
        <v>282</v>
      </c>
      <c r="R15" s="11" t="s">
        <v>282</v>
      </c>
      <c r="S15" s="11" t="s">
        <v>282</v>
      </c>
      <c r="T15" s="11" t="s">
        <v>282</v>
      </c>
      <c r="U15" s="11" t="s">
        <v>282</v>
      </c>
      <c r="V15" s="84">
        <v>1.9199999999999998E-2</v>
      </c>
      <c r="W15" s="84">
        <v>1.9199999999999998E-2</v>
      </c>
      <c r="X15" s="53" t="s">
        <v>447</v>
      </c>
      <c r="Y15" s="11">
        <v>2</v>
      </c>
      <c r="Z15" s="11">
        <v>2.4</v>
      </c>
      <c r="AA15" s="11" t="s">
        <v>397</v>
      </c>
      <c r="AB15" s="11" t="s">
        <v>410</v>
      </c>
    </row>
    <row r="16" spans="2:29" ht="42.75" customHeight="1" x14ac:dyDescent="0.25">
      <c r="B16" s="28" t="s">
        <v>153</v>
      </c>
      <c r="C16" s="20" t="s">
        <v>264</v>
      </c>
      <c r="D16" s="23" t="s">
        <v>149</v>
      </c>
      <c r="E16" s="45" t="s">
        <v>323</v>
      </c>
      <c r="F16" s="36" t="s">
        <v>154</v>
      </c>
      <c r="G16" s="11" t="s">
        <v>272</v>
      </c>
      <c r="H16" s="84">
        <v>7.6899999999999996E-2</v>
      </c>
      <c r="I16" s="84">
        <v>7.6899999999999996E-2</v>
      </c>
      <c r="J16" s="11" t="s">
        <v>282</v>
      </c>
      <c r="K16" s="11" t="s">
        <v>282</v>
      </c>
      <c r="L16" s="11" t="s">
        <v>282</v>
      </c>
      <c r="M16" s="11" t="s">
        <v>282</v>
      </c>
      <c r="N16" s="11" t="s">
        <v>282</v>
      </c>
      <c r="O16" s="11" t="s">
        <v>282</v>
      </c>
      <c r="P16" s="11" t="s">
        <v>282</v>
      </c>
      <c r="Q16" s="11" t="s">
        <v>282</v>
      </c>
      <c r="R16" s="11" t="s">
        <v>282</v>
      </c>
      <c r="S16" s="11" t="s">
        <v>282</v>
      </c>
      <c r="T16" s="11" t="s">
        <v>282</v>
      </c>
      <c r="U16" s="11" t="s">
        <v>282</v>
      </c>
      <c r="V16" s="84">
        <v>1.9199999999999998E-2</v>
      </c>
      <c r="W16" s="84">
        <v>1.9199999999999998E-2</v>
      </c>
      <c r="X16" s="53" t="s">
        <v>447</v>
      </c>
      <c r="Y16" s="11">
        <v>2</v>
      </c>
      <c r="Z16" s="11">
        <v>2.4</v>
      </c>
      <c r="AA16" s="11" t="s">
        <v>397</v>
      </c>
      <c r="AB16" s="11" t="s">
        <v>410</v>
      </c>
    </row>
    <row r="17" spans="2:28" ht="66" customHeight="1" x14ac:dyDescent="0.25">
      <c r="B17" s="28" t="s">
        <v>155</v>
      </c>
      <c r="C17" s="20" t="s">
        <v>264</v>
      </c>
      <c r="D17" s="23" t="s">
        <v>149</v>
      </c>
      <c r="E17" s="45" t="s">
        <v>324</v>
      </c>
      <c r="F17" s="36" t="s">
        <v>46</v>
      </c>
      <c r="G17" s="11" t="s">
        <v>272</v>
      </c>
      <c r="H17" s="84">
        <v>7.6899999999999996E-2</v>
      </c>
      <c r="I17" s="84">
        <v>7.6899999999999996E-2</v>
      </c>
      <c r="J17" s="11" t="s">
        <v>282</v>
      </c>
      <c r="K17" s="11" t="s">
        <v>282</v>
      </c>
      <c r="L17" s="11" t="s">
        <v>282</v>
      </c>
      <c r="M17" s="11" t="s">
        <v>282</v>
      </c>
      <c r="N17" s="11" t="s">
        <v>282</v>
      </c>
      <c r="O17" s="11" t="s">
        <v>282</v>
      </c>
      <c r="P17" s="11" t="s">
        <v>282</v>
      </c>
      <c r="Q17" s="11" t="s">
        <v>282</v>
      </c>
      <c r="R17" s="11" t="s">
        <v>282</v>
      </c>
      <c r="S17" s="11" t="s">
        <v>282</v>
      </c>
      <c r="T17" s="11" t="s">
        <v>282</v>
      </c>
      <c r="U17" s="11" t="s">
        <v>282</v>
      </c>
      <c r="V17" s="84">
        <v>1.9199999999999998E-2</v>
      </c>
      <c r="W17" s="84">
        <v>1.9199999999999998E-2</v>
      </c>
      <c r="X17" s="53" t="s">
        <v>447</v>
      </c>
      <c r="Y17" s="11">
        <v>2</v>
      </c>
      <c r="Z17" s="11">
        <v>2.4</v>
      </c>
      <c r="AA17" s="11" t="s">
        <v>397</v>
      </c>
      <c r="AB17" s="11" t="s">
        <v>410</v>
      </c>
    </row>
    <row r="18" spans="2:28" ht="53.25" customHeight="1" x14ac:dyDescent="0.25">
      <c r="B18" s="28" t="s">
        <v>155</v>
      </c>
      <c r="C18" s="20" t="s">
        <v>264</v>
      </c>
      <c r="D18" s="23" t="s">
        <v>149</v>
      </c>
      <c r="E18" s="45" t="s">
        <v>325</v>
      </c>
      <c r="F18" s="36" t="s">
        <v>150</v>
      </c>
      <c r="G18" s="11" t="s">
        <v>272</v>
      </c>
      <c r="H18" s="84">
        <v>7.6899999999999996E-2</v>
      </c>
      <c r="I18" s="84">
        <v>7.6899999999999996E-2</v>
      </c>
      <c r="J18" s="11" t="s">
        <v>282</v>
      </c>
      <c r="K18" s="11" t="s">
        <v>282</v>
      </c>
      <c r="L18" s="11" t="s">
        <v>282</v>
      </c>
      <c r="M18" s="11" t="s">
        <v>282</v>
      </c>
      <c r="N18" s="11" t="s">
        <v>282</v>
      </c>
      <c r="O18" s="11" t="s">
        <v>282</v>
      </c>
      <c r="P18" s="11" t="s">
        <v>282</v>
      </c>
      <c r="Q18" s="11" t="s">
        <v>282</v>
      </c>
      <c r="R18" s="11" t="s">
        <v>282</v>
      </c>
      <c r="S18" s="11" t="s">
        <v>282</v>
      </c>
      <c r="T18" s="11" t="s">
        <v>282</v>
      </c>
      <c r="U18" s="11" t="s">
        <v>282</v>
      </c>
      <c r="V18" s="84">
        <v>1.9199999999999998E-2</v>
      </c>
      <c r="W18" s="84">
        <v>1.9199999999999998E-2</v>
      </c>
      <c r="X18" s="53" t="s">
        <v>447</v>
      </c>
      <c r="Y18" s="11">
        <v>2</v>
      </c>
      <c r="Z18" s="11">
        <v>2.4</v>
      </c>
      <c r="AA18" s="11" t="s">
        <v>397</v>
      </c>
      <c r="AB18" s="11" t="s">
        <v>410</v>
      </c>
    </row>
    <row r="19" spans="2:28" ht="63.75" x14ac:dyDescent="0.25">
      <c r="B19" s="28" t="s">
        <v>156</v>
      </c>
      <c r="C19" s="20" t="s">
        <v>264</v>
      </c>
      <c r="D19" s="23" t="s">
        <v>149</v>
      </c>
      <c r="E19" s="45" t="s">
        <v>326</v>
      </c>
      <c r="F19" s="33" t="s">
        <v>106</v>
      </c>
      <c r="G19" s="11" t="s">
        <v>272</v>
      </c>
      <c r="H19" s="84">
        <v>7.6899999999999996E-2</v>
      </c>
      <c r="I19" s="84">
        <v>7.6899999999999996E-2</v>
      </c>
      <c r="J19" s="11" t="s">
        <v>282</v>
      </c>
      <c r="K19" s="11" t="s">
        <v>282</v>
      </c>
      <c r="L19" s="11" t="s">
        <v>282</v>
      </c>
      <c r="M19" s="11" t="s">
        <v>282</v>
      </c>
      <c r="N19" s="11" t="s">
        <v>282</v>
      </c>
      <c r="O19" s="11" t="s">
        <v>282</v>
      </c>
      <c r="P19" s="11" t="s">
        <v>282</v>
      </c>
      <c r="Q19" s="11" t="s">
        <v>282</v>
      </c>
      <c r="R19" s="11" t="s">
        <v>282</v>
      </c>
      <c r="S19" s="11" t="s">
        <v>282</v>
      </c>
      <c r="T19" s="11" t="s">
        <v>282</v>
      </c>
      <c r="U19" s="11" t="s">
        <v>282</v>
      </c>
      <c r="V19" s="84">
        <v>1.9199999999999998E-2</v>
      </c>
      <c r="W19" s="84">
        <v>1.9199999999999998E-2</v>
      </c>
      <c r="X19" s="53" t="s">
        <v>447</v>
      </c>
      <c r="Y19" s="11">
        <v>2</v>
      </c>
      <c r="Z19" s="11">
        <v>2.4</v>
      </c>
      <c r="AA19" s="11" t="s">
        <v>397</v>
      </c>
      <c r="AB19" s="11" t="s">
        <v>410</v>
      </c>
    </row>
    <row r="20" spans="2:28" ht="63.75" x14ac:dyDescent="0.25">
      <c r="B20" s="28" t="s">
        <v>156</v>
      </c>
      <c r="C20" s="20" t="s">
        <v>264</v>
      </c>
      <c r="D20" s="23" t="s">
        <v>149</v>
      </c>
      <c r="E20" s="45" t="s">
        <v>327</v>
      </c>
      <c r="F20" s="33" t="s">
        <v>106</v>
      </c>
      <c r="G20" s="11" t="s">
        <v>272</v>
      </c>
      <c r="H20" s="84">
        <v>7.6899999999999996E-2</v>
      </c>
      <c r="I20" s="84">
        <v>7.6899999999999996E-2</v>
      </c>
      <c r="J20" s="11" t="s">
        <v>282</v>
      </c>
      <c r="K20" s="11" t="s">
        <v>282</v>
      </c>
      <c r="L20" s="11" t="s">
        <v>282</v>
      </c>
      <c r="M20" s="11" t="s">
        <v>282</v>
      </c>
      <c r="N20" s="11" t="s">
        <v>282</v>
      </c>
      <c r="O20" s="11" t="s">
        <v>282</v>
      </c>
      <c r="P20" s="11" t="s">
        <v>282</v>
      </c>
      <c r="Q20" s="11" t="s">
        <v>282</v>
      </c>
      <c r="R20" s="11" t="s">
        <v>282</v>
      </c>
      <c r="S20" s="11" t="s">
        <v>282</v>
      </c>
      <c r="T20" s="11" t="s">
        <v>282</v>
      </c>
      <c r="U20" s="11" t="s">
        <v>282</v>
      </c>
      <c r="V20" s="84">
        <v>1.9199999999999998E-2</v>
      </c>
      <c r="W20" s="84">
        <v>1.9199999999999998E-2</v>
      </c>
      <c r="X20" s="53" t="s">
        <v>447</v>
      </c>
      <c r="Y20" s="11">
        <v>2</v>
      </c>
      <c r="Z20" s="11">
        <v>2.4</v>
      </c>
      <c r="AA20" s="11" t="s">
        <v>397</v>
      </c>
      <c r="AB20" s="11" t="s">
        <v>410</v>
      </c>
    </row>
    <row r="21" spans="2:28" ht="51" x14ac:dyDescent="0.25">
      <c r="B21" s="28" t="s">
        <v>157</v>
      </c>
      <c r="C21" s="20" t="s">
        <v>264</v>
      </c>
      <c r="D21" s="23" t="s">
        <v>149</v>
      </c>
      <c r="E21" s="45" t="s">
        <v>328</v>
      </c>
      <c r="F21" s="33" t="s">
        <v>106</v>
      </c>
      <c r="G21" s="11" t="s">
        <v>272</v>
      </c>
      <c r="H21" s="84">
        <v>7.6899999999999996E-2</v>
      </c>
      <c r="I21" s="84">
        <v>7.6899999999999996E-2</v>
      </c>
      <c r="J21" s="11" t="s">
        <v>282</v>
      </c>
      <c r="K21" s="11" t="s">
        <v>282</v>
      </c>
      <c r="L21" s="11" t="s">
        <v>282</v>
      </c>
      <c r="M21" s="11" t="s">
        <v>282</v>
      </c>
      <c r="N21" s="11" t="s">
        <v>282</v>
      </c>
      <c r="O21" s="11" t="s">
        <v>282</v>
      </c>
      <c r="P21" s="11" t="s">
        <v>282</v>
      </c>
      <c r="Q21" s="11" t="s">
        <v>282</v>
      </c>
      <c r="R21" s="11" t="s">
        <v>282</v>
      </c>
      <c r="S21" s="11" t="s">
        <v>282</v>
      </c>
      <c r="T21" s="11" t="s">
        <v>282</v>
      </c>
      <c r="U21" s="11" t="s">
        <v>282</v>
      </c>
      <c r="V21" s="84">
        <v>1.9199999999999998E-2</v>
      </c>
      <c r="W21" s="84">
        <v>1.9199999999999998E-2</v>
      </c>
      <c r="X21" s="53" t="s">
        <v>447</v>
      </c>
      <c r="Y21" s="11">
        <v>2</v>
      </c>
      <c r="Z21" s="11">
        <v>2.4</v>
      </c>
      <c r="AA21" s="11" t="s">
        <v>397</v>
      </c>
      <c r="AB21" s="11" t="s">
        <v>410</v>
      </c>
    </row>
    <row r="22" spans="2:28" ht="63.75" x14ac:dyDescent="0.25">
      <c r="B22" s="28" t="s">
        <v>156</v>
      </c>
      <c r="C22" s="20" t="s">
        <v>264</v>
      </c>
      <c r="D22" s="23" t="s">
        <v>149</v>
      </c>
      <c r="E22" s="45" t="s">
        <v>329</v>
      </c>
      <c r="F22" s="33" t="s">
        <v>106</v>
      </c>
      <c r="G22" s="11" t="s">
        <v>272</v>
      </c>
      <c r="H22" s="84">
        <v>7.6899999999999996E-2</v>
      </c>
      <c r="I22" s="84">
        <v>7.6899999999999996E-2</v>
      </c>
      <c r="J22" s="11" t="s">
        <v>282</v>
      </c>
      <c r="K22" s="11" t="s">
        <v>282</v>
      </c>
      <c r="L22" s="11" t="s">
        <v>282</v>
      </c>
      <c r="M22" s="11" t="s">
        <v>282</v>
      </c>
      <c r="N22" s="11" t="s">
        <v>282</v>
      </c>
      <c r="O22" s="11" t="s">
        <v>282</v>
      </c>
      <c r="P22" s="11" t="s">
        <v>282</v>
      </c>
      <c r="Q22" s="11" t="s">
        <v>282</v>
      </c>
      <c r="R22" s="11" t="s">
        <v>282</v>
      </c>
      <c r="S22" s="11" t="s">
        <v>282</v>
      </c>
      <c r="T22" s="11" t="s">
        <v>282</v>
      </c>
      <c r="U22" s="11" t="s">
        <v>282</v>
      </c>
      <c r="V22" s="84">
        <v>1.9199999999999998E-2</v>
      </c>
      <c r="W22" s="84">
        <v>1.9199999999999998E-2</v>
      </c>
      <c r="X22" s="53" t="s">
        <v>447</v>
      </c>
      <c r="Y22" s="11">
        <v>2</v>
      </c>
      <c r="Z22" s="11">
        <v>2.4</v>
      </c>
      <c r="AA22" s="11" t="s">
        <v>397</v>
      </c>
      <c r="AB22" s="11" t="s">
        <v>410</v>
      </c>
    </row>
    <row r="23" spans="2:28" ht="18.75" x14ac:dyDescent="0.25">
      <c r="H23" s="91">
        <f>SUM(H10:H22)</f>
        <v>0.9996999999999997</v>
      </c>
      <c r="I23" s="91">
        <f>SUM(I10:I22)</f>
        <v>0.9996999999999997</v>
      </c>
      <c r="V23" s="85">
        <f>SUM(V10:V22)</f>
        <v>0.24959999999999996</v>
      </c>
      <c r="W23" s="85">
        <f>SUM(W10:W22)</f>
        <v>0.24959999999999996</v>
      </c>
    </row>
    <row r="31" spans="2:28" x14ac:dyDescent="0.25">
      <c r="H31" s="12" t="s">
        <v>448</v>
      </c>
    </row>
    <row r="32" spans="2:28" x14ac:dyDescent="0.25">
      <c r="H32" s="12" t="s">
        <v>451</v>
      </c>
    </row>
  </sheetData>
  <mergeCells count="11">
    <mergeCell ref="Z8:AB8"/>
    <mergeCell ref="B2:AB2"/>
    <mergeCell ref="Y7:AB7"/>
    <mergeCell ref="B8:B9"/>
    <mergeCell ref="C8:C9"/>
    <mergeCell ref="D8:D9"/>
    <mergeCell ref="E8:E9"/>
    <mergeCell ref="F8:G8"/>
    <mergeCell ref="J8:U8"/>
    <mergeCell ref="H8:I8"/>
    <mergeCell ref="V8:W8"/>
  </mergeCells>
  <phoneticPr fontId="15" type="noConversion"/>
  <pageMargins left="0.7" right="0.7" top="0.75" bottom="0.75" header="0.3" footer="0.3"/>
  <pageSetup paperSize="5" scale="4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B40"/>
  <sheetViews>
    <sheetView showGridLines="0" topLeftCell="D1" zoomScale="70" zoomScaleNormal="70" workbookViewId="0">
      <selection activeCell="D42" sqref="B1:AB42"/>
    </sheetView>
  </sheetViews>
  <sheetFormatPr baseColWidth="10" defaultColWidth="10.7109375" defaultRowHeight="15" x14ac:dyDescent="0.25"/>
  <cols>
    <col min="1" max="1" width="6.28515625" customWidth="1"/>
    <col min="2" max="2" width="61.85546875" customWidth="1"/>
    <col min="3" max="3" width="23.7109375" bestFit="1" customWidth="1"/>
    <col min="4" max="4" width="21.85546875" bestFit="1" customWidth="1"/>
    <col min="5" max="5" width="41.28515625" bestFit="1" customWidth="1"/>
    <col min="6" max="6" width="8.42578125" style="1" customWidth="1"/>
    <col min="7" max="7" width="10.28515625" style="1" customWidth="1"/>
    <col min="8" max="8" width="10.28515625" style="12" customWidth="1"/>
    <col min="9" max="9" width="14.28515625" style="12" customWidth="1"/>
    <col min="10" max="21" width="5.42578125" style="1" customWidth="1"/>
    <col min="22" max="22" width="19.140625" style="12" customWidth="1"/>
    <col min="23" max="24" width="25.140625" style="12" customWidth="1"/>
    <col min="25" max="25" width="15.85546875" bestFit="1" customWidth="1"/>
    <col min="27" max="27" width="16.42578125" customWidth="1"/>
    <col min="28" max="28" width="13.28515625" customWidth="1"/>
  </cols>
  <sheetData>
    <row r="1" spans="2:28" ht="105" customHeight="1" x14ac:dyDescent="0.25"/>
    <row r="2" spans="2:28" ht="27" customHeight="1" x14ac:dyDescent="0.25">
      <c r="B2" s="106" t="s">
        <v>25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row>
    <row r="3" spans="2:28" x14ac:dyDescent="0.25">
      <c r="B3" s="4" t="s">
        <v>24</v>
      </c>
      <c r="C3" s="5" t="s">
        <v>41</v>
      </c>
    </row>
    <row r="4" spans="2:28" ht="15.75" thickBot="1" x14ac:dyDescent="0.3">
      <c r="B4" s="4" t="s">
        <v>26</v>
      </c>
      <c r="C4" t="s">
        <v>158</v>
      </c>
    </row>
    <row r="5" spans="2:28" x14ac:dyDescent="0.25">
      <c r="B5" s="4"/>
      <c r="C5" s="66" t="s">
        <v>17</v>
      </c>
      <c r="D5" s="67" t="s">
        <v>18</v>
      </c>
    </row>
    <row r="6" spans="2:28" ht="15.75" thickBot="1" x14ac:dyDescent="0.3">
      <c r="B6" s="4" t="s">
        <v>4</v>
      </c>
      <c r="C6" s="6"/>
      <c r="D6" s="7"/>
    </row>
    <row r="7" spans="2:28" x14ac:dyDescent="0.25">
      <c r="Y7" s="107" t="s">
        <v>22</v>
      </c>
      <c r="Z7" s="108"/>
      <c r="AA7" s="108"/>
      <c r="AB7" s="109"/>
    </row>
    <row r="8" spans="2:28" ht="15.75" x14ac:dyDescent="0.25">
      <c r="B8" s="123" t="s">
        <v>28</v>
      </c>
      <c r="C8" s="123" t="s">
        <v>0</v>
      </c>
      <c r="D8" s="123" t="s">
        <v>1</v>
      </c>
      <c r="E8" s="123" t="s">
        <v>2</v>
      </c>
      <c r="F8" s="123" t="s">
        <v>3</v>
      </c>
      <c r="G8" s="123"/>
      <c r="H8" s="111" t="s">
        <v>421</v>
      </c>
      <c r="I8" s="112"/>
      <c r="J8" s="123" t="s">
        <v>27</v>
      </c>
      <c r="K8" s="123"/>
      <c r="L8" s="123"/>
      <c r="M8" s="123"/>
      <c r="N8" s="123"/>
      <c r="O8" s="123"/>
      <c r="P8" s="123"/>
      <c r="Q8" s="123"/>
      <c r="R8" s="123"/>
      <c r="S8" s="123"/>
      <c r="T8" s="123"/>
      <c r="U8" s="123"/>
      <c r="V8" s="113" t="s">
        <v>422</v>
      </c>
      <c r="W8" s="114"/>
      <c r="X8" s="73" t="s">
        <v>423</v>
      </c>
      <c r="Y8" s="65"/>
      <c r="Z8" s="117" t="s">
        <v>23</v>
      </c>
      <c r="AA8" s="117"/>
      <c r="AB8" s="117"/>
    </row>
    <row r="9" spans="2:28" ht="30" x14ac:dyDescent="0.25">
      <c r="B9" s="123"/>
      <c r="C9" s="123"/>
      <c r="D9" s="123"/>
      <c r="E9" s="123"/>
      <c r="F9" s="62" t="s">
        <v>21</v>
      </c>
      <c r="G9" s="62" t="s">
        <v>20</v>
      </c>
      <c r="H9" s="79" t="s">
        <v>426</v>
      </c>
      <c r="I9" s="75" t="s">
        <v>425</v>
      </c>
      <c r="J9" s="62" t="s">
        <v>5</v>
      </c>
      <c r="K9" s="62" t="s">
        <v>6</v>
      </c>
      <c r="L9" s="62" t="s">
        <v>7</v>
      </c>
      <c r="M9" s="62" t="s">
        <v>8</v>
      </c>
      <c r="N9" s="62" t="s">
        <v>9</v>
      </c>
      <c r="O9" s="62" t="s">
        <v>10</v>
      </c>
      <c r="P9" s="62" t="s">
        <v>11</v>
      </c>
      <c r="Q9" s="62" t="s">
        <v>12</v>
      </c>
      <c r="R9" s="62" t="s">
        <v>13</v>
      </c>
      <c r="S9" s="62" t="s">
        <v>14</v>
      </c>
      <c r="T9" s="62" t="s">
        <v>15</v>
      </c>
      <c r="U9" s="62" t="s">
        <v>16</v>
      </c>
      <c r="V9" s="72" t="s">
        <v>424</v>
      </c>
      <c r="W9" s="72" t="s">
        <v>425</v>
      </c>
      <c r="X9" s="75" t="s">
        <v>425</v>
      </c>
      <c r="Y9" s="62" t="s">
        <v>29</v>
      </c>
      <c r="Z9" s="62" t="s">
        <v>30</v>
      </c>
      <c r="AA9" s="62" t="s">
        <v>31</v>
      </c>
      <c r="AB9" s="62" t="s">
        <v>2</v>
      </c>
    </row>
    <row r="10" spans="2:28" ht="25.5" x14ac:dyDescent="0.25">
      <c r="B10" s="28" t="s">
        <v>164</v>
      </c>
      <c r="C10" s="20" t="s">
        <v>268</v>
      </c>
      <c r="D10" s="23" t="s">
        <v>163</v>
      </c>
      <c r="E10" s="45" t="s">
        <v>330</v>
      </c>
      <c r="F10" s="36" t="s">
        <v>44</v>
      </c>
      <c r="G10" s="11">
        <f>SUM(J10:U10)</f>
        <v>1</v>
      </c>
      <c r="H10" s="84">
        <v>6.25E-2</v>
      </c>
      <c r="I10" s="84">
        <v>6.25E-2</v>
      </c>
      <c r="J10" s="11">
        <v>1</v>
      </c>
      <c r="K10" s="11"/>
      <c r="L10" s="11"/>
      <c r="M10" s="11"/>
      <c r="N10" s="11"/>
      <c r="O10" s="11"/>
      <c r="P10" s="11"/>
      <c r="Q10" s="11"/>
      <c r="R10" s="11"/>
      <c r="S10" s="11"/>
      <c r="T10" s="11"/>
      <c r="U10" s="11"/>
      <c r="V10" s="84">
        <v>6.25E-2</v>
      </c>
      <c r="W10" s="84">
        <v>1.0625</v>
      </c>
      <c r="X10" s="53" t="s">
        <v>447</v>
      </c>
      <c r="Y10" s="11">
        <v>2</v>
      </c>
      <c r="Z10" s="11">
        <v>2.6</v>
      </c>
      <c r="AA10" s="11" t="s">
        <v>405</v>
      </c>
      <c r="AB10" s="11" t="s">
        <v>408</v>
      </c>
    </row>
    <row r="11" spans="2:28" ht="25.5" x14ac:dyDescent="0.25">
      <c r="B11" s="28" t="s">
        <v>164</v>
      </c>
      <c r="C11" s="20" t="s">
        <v>268</v>
      </c>
      <c r="D11" s="23" t="s">
        <v>163</v>
      </c>
      <c r="E11" s="45" t="s">
        <v>331</v>
      </c>
      <c r="F11" s="36" t="s">
        <v>44</v>
      </c>
      <c r="G11" s="11">
        <f t="shared" ref="G11:G25" si="0">SUM(J11:U11)</f>
        <v>1</v>
      </c>
      <c r="H11" s="84">
        <v>6.25E-2</v>
      </c>
      <c r="I11" s="84">
        <v>6.25E-2</v>
      </c>
      <c r="J11" s="11"/>
      <c r="K11" s="11"/>
      <c r="L11" s="11"/>
      <c r="M11" s="11"/>
      <c r="N11" s="11"/>
      <c r="O11" s="11"/>
      <c r="P11" s="11"/>
      <c r="Q11" s="11"/>
      <c r="R11" s="11"/>
      <c r="S11" s="11"/>
      <c r="T11" s="11">
        <v>1</v>
      </c>
      <c r="U11" s="11"/>
      <c r="V11" s="84" t="s">
        <v>427</v>
      </c>
      <c r="W11" s="84" t="s">
        <v>427</v>
      </c>
      <c r="X11" s="53" t="s">
        <v>447</v>
      </c>
      <c r="Y11" s="11">
        <v>2</v>
      </c>
      <c r="Z11" s="11">
        <v>2.6</v>
      </c>
      <c r="AA11" s="11" t="s">
        <v>405</v>
      </c>
      <c r="AB11" s="11" t="s">
        <v>408</v>
      </c>
    </row>
    <row r="12" spans="2:28" ht="25.5" x14ac:dyDescent="0.25">
      <c r="B12" s="28" t="s">
        <v>164</v>
      </c>
      <c r="C12" s="20" t="s">
        <v>268</v>
      </c>
      <c r="D12" s="23" t="s">
        <v>163</v>
      </c>
      <c r="E12" s="45" t="s">
        <v>332</v>
      </c>
      <c r="F12" s="36" t="s">
        <v>44</v>
      </c>
      <c r="G12" s="11">
        <f t="shared" si="0"/>
        <v>1</v>
      </c>
      <c r="H12" s="84">
        <v>6.25E-2</v>
      </c>
      <c r="I12" s="84">
        <v>6.25E-2</v>
      </c>
      <c r="J12" s="11"/>
      <c r="K12" s="11"/>
      <c r="L12" s="11"/>
      <c r="M12" s="11"/>
      <c r="N12" s="11"/>
      <c r="O12" s="11"/>
      <c r="P12" s="11"/>
      <c r="Q12" s="11"/>
      <c r="R12" s="11"/>
      <c r="S12" s="11"/>
      <c r="T12" s="11"/>
      <c r="U12" s="11">
        <v>1</v>
      </c>
      <c r="V12" s="81">
        <v>0</v>
      </c>
      <c r="W12" s="81">
        <v>0</v>
      </c>
      <c r="X12" s="53" t="s">
        <v>447</v>
      </c>
      <c r="Y12" s="11">
        <v>2</v>
      </c>
      <c r="Z12" s="11">
        <v>2.6</v>
      </c>
      <c r="AA12" s="11" t="s">
        <v>405</v>
      </c>
      <c r="AB12" s="11" t="s">
        <v>408</v>
      </c>
    </row>
    <row r="13" spans="2:28" ht="25.5" x14ac:dyDescent="0.25">
      <c r="B13" s="28" t="s">
        <v>159</v>
      </c>
      <c r="C13" s="20" t="s">
        <v>268</v>
      </c>
      <c r="D13" s="23" t="s">
        <v>163</v>
      </c>
      <c r="E13" s="45" t="s">
        <v>333</v>
      </c>
      <c r="F13" s="36" t="s">
        <v>44</v>
      </c>
      <c r="G13" s="11">
        <f t="shared" si="0"/>
        <v>1</v>
      </c>
      <c r="H13" s="84">
        <v>6.25E-2</v>
      </c>
      <c r="I13" s="84">
        <v>6.25E-2</v>
      </c>
      <c r="J13" s="11"/>
      <c r="K13" s="11"/>
      <c r="L13" s="11"/>
      <c r="M13" s="11"/>
      <c r="N13" s="11"/>
      <c r="O13" s="11"/>
      <c r="P13" s="11"/>
      <c r="Q13" s="11"/>
      <c r="R13" s="11"/>
      <c r="S13" s="11">
        <v>1</v>
      </c>
      <c r="T13" s="11"/>
      <c r="U13" s="11"/>
      <c r="V13" s="81">
        <v>0</v>
      </c>
      <c r="W13" s="81">
        <v>0</v>
      </c>
      <c r="X13" s="53" t="s">
        <v>447</v>
      </c>
      <c r="Y13" s="11">
        <v>2</v>
      </c>
      <c r="Z13" s="11">
        <v>2.6</v>
      </c>
      <c r="AA13" s="11" t="s">
        <v>405</v>
      </c>
      <c r="AB13" s="11" t="s">
        <v>408</v>
      </c>
    </row>
    <row r="14" spans="2:28" ht="25.5" x14ac:dyDescent="0.25">
      <c r="B14" s="28" t="s">
        <v>160</v>
      </c>
      <c r="C14" s="20" t="s">
        <v>268</v>
      </c>
      <c r="D14" s="23" t="s">
        <v>163</v>
      </c>
      <c r="E14" s="45" t="s">
        <v>334</v>
      </c>
      <c r="F14" s="36" t="s">
        <v>44</v>
      </c>
      <c r="G14" s="11">
        <f t="shared" si="0"/>
        <v>1</v>
      </c>
      <c r="H14" s="84">
        <v>6.25E-2</v>
      </c>
      <c r="I14" s="84">
        <v>6.25E-2</v>
      </c>
      <c r="J14" s="11"/>
      <c r="K14" s="11"/>
      <c r="L14" s="11"/>
      <c r="M14" s="11"/>
      <c r="N14" s="11"/>
      <c r="O14" s="11"/>
      <c r="P14" s="11"/>
      <c r="Q14" s="11">
        <v>1</v>
      </c>
      <c r="R14" s="11"/>
      <c r="S14" s="11"/>
      <c r="T14" s="11"/>
      <c r="U14" s="11"/>
      <c r="V14" s="81">
        <v>0</v>
      </c>
      <c r="W14" s="81">
        <v>0</v>
      </c>
      <c r="X14" s="53" t="s">
        <v>447</v>
      </c>
      <c r="Y14" s="11">
        <v>2</v>
      </c>
      <c r="Z14" s="11">
        <v>2.6</v>
      </c>
      <c r="AA14" s="11" t="s">
        <v>405</v>
      </c>
      <c r="AB14" s="11" t="s">
        <v>408</v>
      </c>
    </row>
    <row r="15" spans="2:28" ht="25.5" x14ac:dyDescent="0.25">
      <c r="B15" s="28" t="s">
        <v>161</v>
      </c>
      <c r="C15" s="20" t="s">
        <v>268</v>
      </c>
      <c r="D15" s="23" t="s">
        <v>163</v>
      </c>
      <c r="E15" s="45" t="s">
        <v>335</v>
      </c>
      <c r="F15" s="36" t="s">
        <v>44</v>
      </c>
      <c r="G15" s="11">
        <f t="shared" si="0"/>
        <v>1</v>
      </c>
      <c r="H15" s="84">
        <v>6.25E-2</v>
      </c>
      <c r="I15" s="84">
        <v>6.25E-2</v>
      </c>
      <c r="J15" s="11"/>
      <c r="K15" s="11"/>
      <c r="L15" s="11"/>
      <c r="M15" s="11"/>
      <c r="N15" s="11"/>
      <c r="O15" s="11"/>
      <c r="P15" s="11"/>
      <c r="Q15" s="11"/>
      <c r="R15" s="11"/>
      <c r="S15" s="11"/>
      <c r="T15" s="11">
        <v>1</v>
      </c>
      <c r="U15" s="11"/>
      <c r="V15" s="81">
        <v>0</v>
      </c>
      <c r="W15" s="81">
        <v>0</v>
      </c>
      <c r="X15" s="53" t="s">
        <v>447</v>
      </c>
      <c r="Y15" s="11">
        <v>2</v>
      </c>
      <c r="Z15" s="11">
        <v>2.6</v>
      </c>
      <c r="AA15" s="11" t="s">
        <v>405</v>
      </c>
      <c r="AB15" s="11" t="s">
        <v>408</v>
      </c>
    </row>
    <row r="16" spans="2:28" ht="25.5" x14ac:dyDescent="0.25">
      <c r="B16" s="28" t="s">
        <v>160</v>
      </c>
      <c r="C16" s="20" t="s">
        <v>268</v>
      </c>
      <c r="D16" s="23" t="s">
        <v>163</v>
      </c>
      <c r="E16" s="45" t="s">
        <v>336</v>
      </c>
      <c r="F16" s="36" t="s">
        <v>44</v>
      </c>
      <c r="G16" s="11">
        <f t="shared" si="0"/>
        <v>1</v>
      </c>
      <c r="H16" s="84">
        <v>6.25E-2</v>
      </c>
      <c r="I16" s="84">
        <v>6.25E-2</v>
      </c>
      <c r="J16" s="11"/>
      <c r="K16" s="11">
        <v>1</v>
      </c>
      <c r="L16" s="11"/>
      <c r="M16" s="11"/>
      <c r="N16" s="11"/>
      <c r="O16" s="11"/>
      <c r="P16" s="11"/>
      <c r="Q16" s="11"/>
      <c r="R16" s="11"/>
      <c r="S16" s="11"/>
      <c r="T16" s="11"/>
      <c r="U16" s="11"/>
      <c r="V16" s="84">
        <v>6.25E-2</v>
      </c>
      <c r="W16" s="84">
        <v>6.25E-2</v>
      </c>
      <c r="X16" s="53" t="s">
        <v>447</v>
      </c>
      <c r="Y16" s="11">
        <v>2</v>
      </c>
      <c r="Z16" s="11">
        <v>2.6</v>
      </c>
      <c r="AA16" s="11" t="s">
        <v>405</v>
      </c>
      <c r="AB16" s="11" t="s">
        <v>408</v>
      </c>
    </row>
    <row r="17" spans="2:28" ht="25.5" x14ac:dyDescent="0.25">
      <c r="B17" s="28" t="s">
        <v>161</v>
      </c>
      <c r="C17" s="20" t="s">
        <v>268</v>
      </c>
      <c r="D17" s="23" t="s">
        <v>163</v>
      </c>
      <c r="E17" s="45" t="s">
        <v>337</v>
      </c>
      <c r="F17" s="36" t="s">
        <v>44</v>
      </c>
      <c r="G17" s="11">
        <f t="shared" si="0"/>
        <v>1</v>
      </c>
      <c r="H17" s="84">
        <v>6.25E-2</v>
      </c>
      <c r="I17" s="84">
        <v>6.25E-2</v>
      </c>
      <c r="J17" s="11"/>
      <c r="K17" s="11"/>
      <c r="L17" s="11"/>
      <c r="M17" s="11"/>
      <c r="N17" s="11"/>
      <c r="O17" s="11"/>
      <c r="P17" s="11"/>
      <c r="Q17" s="11"/>
      <c r="R17" s="11">
        <v>1</v>
      </c>
      <c r="S17" s="11"/>
      <c r="T17" s="11"/>
      <c r="U17" s="11"/>
      <c r="V17" s="81">
        <v>0</v>
      </c>
      <c r="W17" s="81">
        <v>0</v>
      </c>
      <c r="X17" s="53" t="s">
        <v>447</v>
      </c>
      <c r="Y17" s="11">
        <v>2</v>
      </c>
      <c r="Z17" s="11">
        <v>2.6</v>
      </c>
      <c r="AA17" s="11" t="s">
        <v>405</v>
      </c>
      <c r="AB17" s="11" t="s">
        <v>408</v>
      </c>
    </row>
    <row r="18" spans="2:28" ht="25.5" x14ac:dyDescent="0.25">
      <c r="B18" s="28" t="s">
        <v>162</v>
      </c>
      <c r="C18" s="20" t="s">
        <v>268</v>
      </c>
      <c r="D18" s="23" t="s">
        <v>163</v>
      </c>
      <c r="E18" s="45" t="s">
        <v>338</v>
      </c>
      <c r="F18" s="36" t="s">
        <v>44</v>
      </c>
      <c r="G18" s="11">
        <f t="shared" si="0"/>
        <v>1</v>
      </c>
      <c r="H18" s="84">
        <v>6.25E-2</v>
      </c>
      <c r="I18" s="84">
        <v>6.25E-2</v>
      </c>
      <c r="J18" s="11"/>
      <c r="K18" s="11"/>
      <c r="L18" s="11"/>
      <c r="M18" s="11"/>
      <c r="N18" s="11">
        <v>1</v>
      </c>
      <c r="O18" s="11"/>
      <c r="P18" s="11"/>
      <c r="Q18" s="11"/>
      <c r="R18" s="11"/>
      <c r="S18" s="11"/>
      <c r="T18" s="11"/>
      <c r="U18" s="11"/>
      <c r="V18" s="81">
        <v>0</v>
      </c>
      <c r="W18" s="81">
        <v>0</v>
      </c>
      <c r="X18" s="53" t="s">
        <v>447</v>
      </c>
      <c r="Y18" s="11">
        <v>2</v>
      </c>
      <c r="Z18" s="11">
        <v>2.6</v>
      </c>
      <c r="AA18" s="11" t="s">
        <v>405</v>
      </c>
      <c r="AB18" s="11" t="s">
        <v>408</v>
      </c>
    </row>
    <row r="19" spans="2:28" ht="25.5" x14ac:dyDescent="0.25">
      <c r="B19" s="28" t="s">
        <v>162</v>
      </c>
      <c r="C19" s="20" t="s">
        <v>268</v>
      </c>
      <c r="D19" s="23" t="s">
        <v>163</v>
      </c>
      <c r="E19" s="45" t="s">
        <v>339</v>
      </c>
      <c r="F19" s="36" t="s">
        <v>44</v>
      </c>
      <c r="G19" s="11">
        <f t="shared" si="0"/>
        <v>1</v>
      </c>
      <c r="H19" s="84">
        <v>6.25E-2</v>
      </c>
      <c r="I19" s="84">
        <v>6.25E-2</v>
      </c>
      <c r="J19" s="11"/>
      <c r="K19" s="11"/>
      <c r="L19" s="11"/>
      <c r="M19" s="11">
        <v>1</v>
      </c>
      <c r="N19" s="11"/>
      <c r="O19" s="11"/>
      <c r="P19" s="11"/>
      <c r="Q19" s="11"/>
      <c r="R19" s="11"/>
      <c r="S19" s="11"/>
      <c r="T19" s="11"/>
      <c r="U19" s="11"/>
      <c r="V19" s="81">
        <v>0</v>
      </c>
      <c r="W19" s="81">
        <v>0</v>
      </c>
      <c r="X19" s="53" t="s">
        <v>447</v>
      </c>
      <c r="Y19" s="11">
        <v>2</v>
      </c>
      <c r="Z19" s="11">
        <v>2.6</v>
      </c>
      <c r="AA19" s="11" t="s">
        <v>405</v>
      </c>
      <c r="AB19" s="11" t="s">
        <v>408</v>
      </c>
    </row>
    <row r="20" spans="2:28" ht="25.5" x14ac:dyDescent="0.25">
      <c r="B20" s="28" t="s">
        <v>162</v>
      </c>
      <c r="C20" s="20" t="s">
        <v>268</v>
      </c>
      <c r="D20" s="23" t="s">
        <v>163</v>
      </c>
      <c r="E20" s="45" t="s">
        <v>340</v>
      </c>
      <c r="F20" s="36" t="s">
        <v>44</v>
      </c>
      <c r="G20" s="11">
        <f t="shared" si="0"/>
        <v>1</v>
      </c>
      <c r="H20" s="84">
        <v>6.25E-2</v>
      </c>
      <c r="I20" s="84">
        <v>6.25E-2</v>
      </c>
      <c r="J20" s="11"/>
      <c r="K20" s="11"/>
      <c r="L20" s="11"/>
      <c r="M20" s="11"/>
      <c r="N20" s="11"/>
      <c r="O20" s="11"/>
      <c r="P20" s="11"/>
      <c r="Q20" s="11"/>
      <c r="R20" s="11"/>
      <c r="S20" s="11">
        <v>1</v>
      </c>
      <c r="T20" s="11"/>
      <c r="U20" s="11"/>
      <c r="V20" s="81">
        <v>0</v>
      </c>
      <c r="W20" s="81">
        <v>0</v>
      </c>
      <c r="X20" s="53" t="s">
        <v>447</v>
      </c>
      <c r="Y20" s="11">
        <v>2</v>
      </c>
      <c r="Z20" s="11">
        <v>2.6</v>
      </c>
      <c r="AA20" s="11" t="s">
        <v>405</v>
      </c>
      <c r="AB20" s="11" t="s">
        <v>408</v>
      </c>
    </row>
    <row r="21" spans="2:28" ht="25.5" x14ac:dyDescent="0.25">
      <c r="B21" s="28" t="s">
        <v>162</v>
      </c>
      <c r="C21" s="20" t="s">
        <v>268</v>
      </c>
      <c r="D21" s="23" t="s">
        <v>163</v>
      </c>
      <c r="E21" s="45" t="s">
        <v>341</v>
      </c>
      <c r="F21" s="36" t="s">
        <v>44</v>
      </c>
      <c r="G21" s="11">
        <f t="shared" si="0"/>
        <v>1</v>
      </c>
      <c r="H21" s="84">
        <v>6.25E-2</v>
      </c>
      <c r="I21" s="84">
        <v>6.25E-2</v>
      </c>
      <c r="J21" s="11"/>
      <c r="K21" s="11"/>
      <c r="L21" s="11">
        <v>1</v>
      </c>
      <c r="M21" s="11"/>
      <c r="N21" s="11"/>
      <c r="O21" s="11"/>
      <c r="P21" s="11"/>
      <c r="Q21" s="11"/>
      <c r="R21" s="11"/>
      <c r="S21" s="11"/>
      <c r="T21" s="11"/>
      <c r="U21" s="11"/>
      <c r="V21" s="84">
        <v>6.25E-2</v>
      </c>
      <c r="W21" s="84">
        <v>6.25E-2</v>
      </c>
      <c r="X21" s="53" t="s">
        <v>447</v>
      </c>
      <c r="Y21" s="11">
        <v>2</v>
      </c>
      <c r="Z21" s="11">
        <v>2.6</v>
      </c>
      <c r="AA21" s="11" t="s">
        <v>405</v>
      </c>
      <c r="AB21" s="11" t="s">
        <v>408</v>
      </c>
    </row>
    <row r="22" spans="2:28" ht="25.5" x14ac:dyDescent="0.25">
      <c r="B22" s="28" t="s">
        <v>162</v>
      </c>
      <c r="C22" s="20" t="s">
        <v>268</v>
      </c>
      <c r="D22" s="23" t="s">
        <v>163</v>
      </c>
      <c r="E22" s="45" t="s">
        <v>342</v>
      </c>
      <c r="F22" s="36" t="s">
        <v>44</v>
      </c>
      <c r="G22" s="11">
        <f t="shared" si="0"/>
        <v>1</v>
      </c>
      <c r="H22" s="84">
        <v>6.25E-2</v>
      </c>
      <c r="I22" s="84">
        <v>6.25E-2</v>
      </c>
      <c r="J22" s="11"/>
      <c r="K22" s="11"/>
      <c r="L22" s="11">
        <v>1</v>
      </c>
      <c r="M22" s="11"/>
      <c r="N22" s="11"/>
      <c r="O22" s="11"/>
      <c r="P22" s="11"/>
      <c r="Q22" s="11"/>
      <c r="R22" s="11"/>
      <c r="S22" s="11"/>
      <c r="T22" s="11"/>
      <c r="U22" s="11"/>
      <c r="V22" s="84">
        <v>6.25E-2</v>
      </c>
      <c r="W22" s="84">
        <v>6.25E-2</v>
      </c>
      <c r="X22" s="53" t="s">
        <v>447</v>
      </c>
      <c r="Y22" s="11">
        <v>2</v>
      </c>
      <c r="Z22" s="11">
        <v>2.6</v>
      </c>
      <c r="AA22" s="11" t="s">
        <v>405</v>
      </c>
      <c r="AB22" s="11" t="s">
        <v>408</v>
      </c>
    </row>
    <row r="23" spans="2:28" ht="25.5" x14ac:dyDescent="0.25">
      <c r="B23" s="28" t="s">
        <v>162</v>
      </c>
      <c r="C23" s="20" t="s">
        <v>268</v>
      </c>
      <c r="D23" s="23" t="s">
        <v>163</v>
      </c>
      <c r="E23" s="45" t="s">
        <v>343</v>
      </c>
      <c r="F23" s="36" t="s">
        <v>44</v>
      </c>
      <c r="G23" s="11">
        <f t="shared" si="0"/>
        <v>1</v>
      </c>
      <c r="H23" s="84">
        <v>6.25E-2</v>
      </c>
      <c r="I23" s="84">
        <v>6.25E-2</v>
      </c>
      <c r="J23" s="11"/>
      <c r="K23" s="11"/>
      <c r="L23" s="11"/>
      <c r="M23" s="11"/>
      <c r="N23" s="11"/>
      <c r="O23" s="11">
        <v>1</v>
      </c>
      <c r="P23" s="11"/>
      <c r="Q23" s="11"/>
      <c r="R23" s="11"/>
      <c r="S23" s="11"/>
      <c r="T23" s="11"/>
      <c r="U23" s="11"/>
      <c r="V23" s="81">
        <v>0</v>
      </c>
      <c r="W23" s="81">
        <v>0</v>
      </c>
      <c r="X23" s="53" t="s">
        <v>447</v>
      </c>
      <c r="Y23" s="11">
        <v>2</v>
      </c>
      <c r="Z23" s="11">
        <v>2.6</v>
      </c>
      <c r="AA23" s="11" t="s">
        <v>405</v>
      </c>
      <c r="AB23" s="11" t="s">
        <v>408</v>
      </c>
    </row>
    <row r="24" spans="2:28" ht="25.5" x14ac:dyDescent="0.25">
      <c r="B24" s="28" t="s">
        <v>162</v>
      </c>
      <c r="C24" s="20" t="s">
        <v>268</v>
      </c>
      <c r="D24" s="23" t="s">
        <v>163</v>
      </c>
      <c r="E24" s="45" t="s">
        <v>344</v>
      </c>
      <c r="F24" s="36" t="s">
        <v>44</v>
      </c>
      <c r="G24" s="11">
        <f t="shared" si="0"/>
        <v>1</v>
      </c>
      <c r="H24" s="84">
        <v>6.25E-2</v>
      </c>
      <c r="I24" s="84">
        <v>6.25E-2</v>
      </c>
      <c r="J24" s="11"/>
      <c r="K24" s="11"/>
      <c r="L24" s="11"/>
      <c r="M24" s="11"/>
      <c r="N24" s="11"/>
      <c r="O24" s="11"/>
      <c r="P24" s="11"/>
      <c r="Q24" s="11">
        <v>1</v>
      </c>
      <c r="R24" s="11"/>
      <c r="S24" s="11"/>
      <c r="T24" s="11"/>
      <c r="U24" s="11"/>
      <c r="V24" s="81">
        <v>0</v>
      </c>
      <c r="W24" s="81">
        <v>0</v>
      </c>
      <c r="X24" s="53" t="s">
        <v>447</v>
      </c>
      <c r="Y24" s="11">
        <v>2</v>
      </c>
      <c r="Z24" s="11">
        <v>2.6</v>
      </c>
      <c r="AA24" s="11" t="s">
        <v>405</v>
      </c>
      <c r="AB24" s="11" t="s">
        <v>408</v>
      </c>
    </row>
    <row r="25" spans="2:28" ht="25.5" x14ac:dyDescent="0.25">
      <c r="B25" s="28" t="s">
        <v>162</v>
      </c>
      <c r="C25" s="20" t="s">
        <v>268</v>
      </c>
      <c r="D25" s="23" t="s">
        <v>163</v>
      </c>
      <c r="E25" s="45" t="s">
        <v>345</v>
      </c>
      <c r="F25" s="36" t="s">
        <v>44</v>
      </c>
      <c r="G25" s="11">
        <f t="shared" si="0"/>
        <v>1</v>
      </c>
      <c r="H25" s="84">
        <v>6.25E-2</v>
      </c>
      <c r="I25" s="84">
        <v>6.25E-2</v>
      </c>
      <c r="J25" s="11"/>
      <c r="K25" s="11"/>
      <c r="L25" s="11"/>
      <c r="M25" s="11"/>
      <c r="N25" s="11"/>
      <c r="O25" s="11"/>
      <c r="P25" s="11"/>
      <c r="Q25" s="11"/>
      <c r="R25" s="11"/>
      <c r="S25" s="11"/>
      <c r="T25" s="11">
        <v>1</v>
      </c>
      <c r="U25" s="11"/>
      <c r="V25" s="81">
        <v>0</v>
      </c>
      <c r="W25" s="81">
        <v>0</v>
      </c>
      <c r="X25" s="53" t="s">
        <v>447</v>
      </c>
      <c r="Y25" s="11">
        <v>2</v>
      </c>
      <c r="Z25" s="11">
        <v>2.6</v>
      </c>
      <c r="AA25" s="11" t="s">
        <v>405</v>
      </c>
      <c r="AB25" s="11" t="s">
        <v>408</v>
      </c>
    </row>
    <row r="26" spans="2:28" ht="18.75" x14ac:dyDescent="0.25">
      <c r="H26" s="91">
        <f>SUM(H10:H25)</f>
        <v>1</v>
      </c>
      <c r="I26" s="91">
        <f>SUM(I10:I25)</f>
        <v>1</v>
      </c>
      <c r="V26" s="85">
        <f>SUM(V10:V25)</f>
        <v>0.25</v>
      </c>
      <c r="W26" s="85">
        <f>SUM(W10:W25)</f>
        <v>1.25</v>
      </c>
    </row>
    <row r="39" spans="7:7" x14ac:dyDescent="0.25">
      <c r="G39" s="1" t="s">
        <v>448</v>
      </c>
    </row>
    <row r="40" spans="7:7" x14ac:dyDescent="0.25">
      <c r="G40" s="1" t="s">
        <v>451</v>
      </c>
    </row>
  </sheetData>
  <mergeCells count="11">
    <mergeCell ref="Z8:AB8"/>
    <mergeCell ref="B2:AB2"/>
    <mergeCell ref="Y7:AB7"/>
    <mergeCell ref="B8:B9"/>
    <mergeCell ref="C8:C9"/>
    <mergeCell ref="D8:D9"/>
    <mergeCell ref="E8:E9"/>
    <mergeCell ref="F8:G8"/>
    <mergeCell ref="J8:U8"/>
    <mergeCell ref="H8:I8"/>
    <mergeCell ref="V8:W8"/>
  </mergeCells>
  <phoneticPr fontId="15" type="noConversion"/>
  <pageMargins left="0.7" right="0.7" top="0.75" bottom="0.75" header="0.3" footer="0.3"/>
  <pageSetup paperSize="5" scale="4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EJEMPLO</vt:lpstr>
      <vt:lpstr>PAMAR</vt:lpstr>
      <vt:lpstr>UBR</vt:lpstr>
      <vt:lpstr>TRANSP</vt:lpstr>
      <vt:lpstr>TALLERES</vt:lpstr>
      <vt:lpstr>PSICOLOGIA</vt:lpstr>
      <vt:lpstr>TRAB S</vt:lpstr>
      <vt:lpstr>UNIDAD MEDICA</vt:lpstr>
      <vt:lpstr>EVENTOS</vt:lpstr>
      <vt:lpstr>DISCAPACIDAD</vt:lpstr>
      <vt:lpstr>DIRECCION</vt:lpstr>
      <vt:lpstr>COM SOC</vt:lpstr>
      <vt:lpstr>INAPAM</vt:lpstr>
      <vt:lpstr>CASA HOGAR</vt:lpstr>
      <vt:lpstr>JURIDICO</vt:lpstr>
      <vt:lpstr>CADI</vt:lpstr>
      <vt:lpstr>ALIMENTACION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Implan4D</dc:creator>
  <cp:lastModifiedBy>DIF CASA HOGAR</cp:lastModifiedBy>
  <cp:lastPrinted>2022-04-08T15:31:35Z</cp:lastPrinted>
  <dcterms:created xsi:type="dcterms:W3CDTF">2021-12-29T02:15:07Z</dcterms:created>
  <dcterms:modified xsi:type="dcterms:W3CDTF">2022-04-08T16:14:56Z</dcterms:modified>
</cp:coreProperties>
</file>