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TRANSPARENCIA\2024\TRIMESTRALES\1_enero-marzo_2024\"/>
    </mc:Choice>
  </mc:AlternateContent>
  <xr:revisionPtr revIDLastSave="0" documentId="13_ncr:1_{97DA0703-DABB-4BC4-9FC3-3A09AC2032E3}" xr6:coauthVersionLast="47" xr6:coauthVersionMax="47" xr10:uidLastSave="{00000000-0000-0000-0000-000000000000}"/>
  <bookViews>
    <workbookView xWindow="-120" yWindow="-120" windowWidth="29040" windowHeight="15720" xr2:uid="{03F11349-A35F-4C25-BBEF-70124CC9067C}"/>
  </bookViews>
  <sheets>
    <sheet name="Hoja1" sheetId="1" r:id="rId1"/>
    <sheet name="Hoja2 (2)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3" l="1"/>
  <c r="C14" i="3"/>
  <c r="C15" i="3" l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E76" i="1"/>
  <c r="M77" i="1" l="1"/>
  <c r="G78" i="1" s="1"/>
  <c r="G77" i="1"/>
  <c r="E7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</calcChain>
</file>

<file path=xl/sharedStrings.xml><?xml version="1.0" encoding="utf-8"?>
<sst xmlns="http://schemas.openxmlformats.org/spreadsheetml/2006/main" count="108" uniqueCount="55">
  <si>
    <t>No.</t>
  </si>
  <si>
    <t xml:space="preserve">Sexo </t>
  </si>
  <si>
    <t xml:space="preserve">Femenino </t>
  </si>
  <si>
    <t xml:space="preserve">Masculino </t>
  </si>
  <si>
    <t xml:space="preserve">Residencia </t>
  </si>
  <si>
    <t>Aguamilpa</t>
  </si>
  <si>
    <t xml:space="preserve">El Porcvenir </t>
  </si>
  <si>
    <t>Jardines del sol</t>
  </si>
  <si>
    <t>Paraíso Vallarta</t>
  </si>
  <si>
    <t>Jarretaderas</t>
  </si>
  <si>
    <t>Valle Esmeralda</t>
  </si>
  <si>
    <t>Valle Marlyn</t>
  </si>
  <si>
    <t>Valle de Banderas</t>
  </si>
  <si>
    <t>Lo de marcos</t>
  </si>
  <si>
    <t xml:space="preserve">Comunidad </t>
  </si>
  <si>
    <t>Santa Fe</t>
  </si>
  <si>
    <t>Infonavit San José</t>
  </si>
  <si>
    <t xml:space="preserve"> </t>
  </si>
  <si>
    <t xml:space="preserve">Totales </t>
  </si>
  <si>
    <t>Sistema Municipal DIF Bahía de Banderas</t>
  </si>
  <si>
    <t xml:space="preserve">  Coordinación de Psicología</t>
  </si>
  <si>
    <t>periodo: enero-marzo, 2024</t>
  </si>
  <si>
    <t>enero</t>
  </si>
  <si>
    <t xml:space="preserve">febrero </t>
  </si>
  <si>
    <t>marzo</t>
  </si>
  <si>
    <t xml:space="preserve">San Juan de Abajo </t>
  </si>
  <si>
    <t>Palma Real</t>
  </si>
  <si>
    <t xml:space="preserve">Fraccionamiento </t>
  </si>
  <si>
    <t xml:space="preserve">mes </t>
  </si>
  <si>
    <t xml:space="preserve">Sistema Municipal DIF, Bahía de Banderas, Nayarit </t>
  </si>
  <si>
    <t xml:space="preserve">Coordinación de Psicología </t>
  </si>
  <si>
    <t>periodo: enero - marzo, 2024</t>
  </si>
  <si>
    <t>mujeres</t>
  </si>
  <si>
    <t xml:space="preserve">hombres </t>
  </si>
  <si>
    <t xml:space="preserve">Sesiones </t>
  </si>
  <si>
    <t xml:space="preserve">enero </t>
  </si>
  <si>
    <t xml:space="preserve">marzo </t>
  </si>
  <si>
    <t xml:space="preserve">Gráfica de atención grupal  "Prevención del Suicidio"  </t>
  </si>
  <si>
    <t xml:space="preserve">Iniciales </t>
  </si>
  <si>
    <t xml:space="preserve">N.M.V. </t>
  </si>
  <si>
    <t xml:space="preserve">D.V.P.C. </t>
  </si>
  <si>
    <t>V.A.P.</t>
  </si>
  <si>
    <t>A.A.R.O.</t>
  </si>
  <si>
    <t>S.C.B.</t>
  </si>
  <si>
    <t xml:space="preserve">A.A.H.L. </t>
  </si>
  <si>
    <t xml:space="preserve">A.N.C.R. </t>
  </si>
  <si>
    <t>A.J.R.M.</t>
  </si>
  <si>
    <t>A.Y.G.C.</t>
  </si>
  <si>
    <t>L.Z.B.A.</t>
  </si>
  <si>
    <t>K.A.H.C.</t>
  </si>
  <si>
    <t>K.J.G.A.</t>
  </si>
  <si>
    <t>G.E.R.A.</t>
  </si>
  <si>
    <t>A.G.M.B.</t>
  </si>
  <si>
    <t>N.J.R.V.</t>
  </si>
  <si>
    <t xml:space="preserve">Listado de atención grupal "Prevención del Suicidio"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</si>
</sst>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b/>
      <sz val="18"/>
      <color rgb="FF000000"/>
      <name val="Century Gothic"/>
      <family val="2"/>
    </font>
    <font>
      <sz val="16"/>
      <color rgb="FF000000"/>
      <name val="Century Gothic"/>
      <family val="2"/>
    </font>
    <font>
      <b/>
      <sz val="11"/>
      <color theme="1"/>
      <name val="Century Gothic"/>
      <family val="2"/>
    </font>
    <font>
      <sz val="18"/>
      <name val="Century Gothic"/>
      <family val="2"/>
    </font>
    <font>
      <b/>
      <sz val="22"/>
      <name val="Century Gothic"/>
      <family val="2"/>
    </font>
    <font>
      <b/>
      <sz val="18"/>
      <name val="Century Gothic"/>
      <family val="2"/>
    </font>
    <font>
      <sz val="20"/>
      <color theme="1"/>
      <name val="Century Gothic"/>
      <family val="2"/>
    </font>
    <font>
      <b/>
      <sz val="11"/>
      <color rgb="FF000000"/>
      <name val="Century Gothic"/>
      <family val="2"/>
    </font>
    <font>
      <sz val="11"/>
      <name val="Century Gothic"/>
      <family val="2"/>
    </font>
    <font>
      <b/>
      <sz val="20"/>
      <name val="Century Gothic"/>
      <family val="2"/>
    </font>
    <font>
      <b/>
      <sz val="14"/>
      <color rgb="FF00000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10" fillId="6" borderId="0" xfId="1" applyFont="1" applyFill="1" applyAlignment="1">
      <alignment horizontal="center" vertical="center"/>
    </xf>
    <xf numFmtId="0" fontId="1" fillId="0" borderId="0" xfId="1"/>
    <xf numFmtId="0" fontId="9" fillId="7" borderId="0" xfId="1" applyFont="1" applyFill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" fontId="12" fillId="0" borderId="11" xfId="0" applyNumberFormat="1" applyFont="1" applyFill="1" applyBorder="1" applyAlignment="1">
      <alignment horizontal="center" vertical="center" textRotation="90"/>
    </xf>
    <xf numFmtId="1" fontId="12" fillId="0" borderId="12" xfId="0" applyNumberFormat="1" applyFont="1" applyFill="1" applyBorder="1" applyAlignment="1">
      <alignment horizontal="center" vertical="center" textRotation="90"/>
    </xf>
    <xf numFmtId="1" fontId="12" fillId="0" borderId="10" xfId="0" applyNumberFormat="1" applyFont="1" applyFill="1" applyBorder="1" applyAlignment="1">
      <alignment horizontal="center" vertical="center" textRotation="90"/>
    </xf>
    <xf numFmtId="1" fontId="12" fillId="0" borderId="11" xfId="0" applyNumberFormat="1" applyFont="1" applyBorder="1" applyAlignment="1">
      <alignment horizontal="center" vertical="center" textRotation="90"/>
    </xf>
    <xf numFmtId="1" fontId="12" fillId="0" borderId="12" xfId="0" applyNumberFormat="1" applyFont="1" applyBorder="1" applyAlignment="1">
      <alignment horizontal="center" vertical="center" textRotation="90"/>
    </xf>
    <xf numFmtId="1" fontId="12" fillId="0" borderId="10" xfId="0" applyNumberFormat="1" applyFont="1" applyBorder="1" applyAlignment="1">
      <alignment horizontal="center" vertical="center" textRotation="90"/>
    </xf>
    <xf numFmtId="0" fontId="4" fillId="0" borderId="0" xfId="0" applyFont="1" applyFill="1"/>
    <xf numFmtId="0" fontId="3" fillId="0" borderId="0" xfId="1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textRotation="90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9" borderId="5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textRotation="90" wrapText="1"/>
    </xf>
    <xf numFmtId="0" fontId="4" fillId="9" borderId="1" xfId="0" applyFont="1" applyFill="1" applyBorder="1" applyAlignment="1">
      <alignment textRotation="90"/>
    </xf>
    <xf numFmtId="0" fontId="4" fillId="2" borderId="1" xfId="0" applyFont="1" applyFill="1" applyBorder="1" applyAlignment="1">
      <alignment horizontal="right" textRotation="90"/>
    </xf>
    <xf numFmtId="0" fontId="4" fillId="2" borderId="1" xfId="0" applyFont="1" applyFill="1" applyBorder="1" applyAlignment="1">
      <alignment textRotation="90" wrapText="1"/>
    </xf>
    <xf numFmtId="0" fontId="4" fillId="2" borderId="1" xfId="0" applyFont="1" applyFill="1" applyBorder="1" applyAlignment="1">
      <alignment textRotation="90"/>
    </xf>
    <xf numFmtId="0" fontId="8" fillId="8" borderId="1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vertical="center"/>
    </xf>
    <xf numFmtId="0" fontId="5" fillId="8" borderId="12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13" fillId="9" borderId="7" xfId="0" applyFont="1" applyFill="1" applyBorder="1" applyAlignment="1">
      <alignment horizontal="center" vertical="center"/>
    </xf>
    <xf numFmtId="0" fontId="13" fillId="9" borderId="8" xfId="0" applyFont="1" applyFill="1" applyBorder="1" applyAlignment="1">
      <alignment horizontal="center" vertical="center"/>
    </xf>
    <xf numFmtId="0" fontId="13" fillId="9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4" borderId="0" xfId="1" applyFont="1" applyFill="1" applyAlignment="1">
      <alignment horizontal="center" vertical="center"/>
    </xf>
    <xf numFmtId="0" fontId="15" fillId="7" borderId="0" xfId="1" applyFont="1" applyFill="1" applyAlignment="1">
      <alignment horizontal="center" vertical="center" wrapText="1"/>
    </xf>
    <xf numFmtId="0" fontId="11" fillId="5" borderId="0" xfId="1" applyFont="1" applyFill="1" applyAlignment="1">
      <alignment horizontal="center"/>
    </xf>
    <xf numFmtId="0" fontId="9" fillId="5" borderId="0" xfId="1" applyFont="1" applyFill="1" applyAlignment="1">
      <alignment horizontal="center"/>
    </xf>
    <xf numFmtId="0" fontId="6" fillId="5" borderId="0" xfId="1" applyFont="1" applyFill="1" applyAlignment="1">
      <alignment horizontal="center"/>
    </xf>
    <xf numFmtId="0" fontId="7" fillId="5" borderId="0" xfId="1" applyFont="1" applyFill="1" applyAlignment="1">
      <alignment horizontal="center"/>
    </xf>
    <xf numFmtId="0" fontId="1" fillId="0" borderId="0" xfId="1" applyAlignment="1">
      <alignment horizontal="center"/>
    </xf>
    <xf numFmtId="0" fontId="8" fillId="8" borderId="11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68439415-4842-4BD9-8C2B-E7A2F8B77EAA}"/>
    <cellStyle name="Normal 3" xfId="2" xr:uid="{ACD0730F-339E-4796-A5E0-AD0166F97C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'Hoja2 (2)'!$C$10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'Hoja2 (2)'!$B$11:$B$13</c:f>
              <c:strCache>
                <c:ptCount val="3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</c:strCache>
            </c:strRef>
          </c:cat>
          <c:val>
            <c:numRef>
              <c:f>'Hoja2 (2)'!$C$11:$C$13</c:f>
              <c:numCache>
                <c:formatCode>General</c:formatCode>
                <c:ptCount val="3"/>
                <c:pt idx="0">
                  <c:v>11</c:v>
                </c:pt>
                <c:pt idx="1">
                  <c:v>11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51-4130-A076-9019399D0726}"/>
            </c:ext>
          </c:extLst>
        </c:ser>
        <c:ser>
          <c:idx val="1"/>
          <c:order val="1"/>
          <c:tx>
            <c:strRef>
              <c:f>'Hoja2 (2)'!$D$10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'Hoja2 (2)'!$B$11:$B$13</c:f>
              <c:strCache>
                <c:ptCount val="3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</c:strCache>
            </c:strRef>
          </c:cat>
          <c:val>
            <c:numRef>
              <c:f>'Hoja2 (2)'!$D$11:$D$13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51-4130-A076-9019399D0726}"/>
            </c:ext>
          </c:extLst>
        </c:ser>
        <c:ser>
          <c:idx val="2"/>
          <c:order val="2"/>
          <c:tx>
            <c:strRef>
              <c:f>'Hoja2 (2)'!$E$10</c:f>
              <c:strCache>
                <c:ptCount val="1"/>
                <c:pt idx="0">
                  <c:v>Sesiones 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'Hoja2 (2)'!$B$11:$B$13</c:f>
              <c:strCache>
                <c:ptCount val="3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</c:strCache>
            </c:strRef>
          </c:cat>
          <c:val>
            <c:numRef>
              <c:f>'Hoja2 (2)'!$E$11:$E$13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51-4130-A076-9019399D0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9532847"/>
        <c:axId val="1909533679"/>
      </c:barChart>
      <c:catAx>
        <c:axId val="1909532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533679"/>
        <c:crosses val="autoZero"/>
        <c:auto val="1"/>
        <c:lblAlgn val="ctr"/>
        <c:lblOffset val="100"/>
        <c:noMultiLvlLbl val="0"/>
      </c:catAx>
      <c:valAx>
        <c:axId val="1909533679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MX" sz="1100">
                    <a:latin typeface="Century Gothic" panose="020B0502020202020204" pitchFamily="34" charset="0"/>
                  </a:rPr>
                  <a:t>atenciones</a:t>
                </a:r>
              </a:p>
            </c:rich>
          </c:tx>
          <c:layout>
            <c:manualLayout>
              <c:xMode val="edge"/>
              <c:yMode val="edge"/>
              <c:x val="8.8380952380952379E-2"/>
              <c:y val="0.27514660109865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532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171450</xdr:rowOff>
    </xdr:from>
    <xdr:to>
      <xdr:col>3</xdr:col>
      <xdr:colOff>314325</xdr:colOff>
      <xdr:row>4</xdr:row>
      <xdr:rowOff>247650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D87053-C776-47CF-854F-EC0B22F3463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56" t="5396" r="26699" b="8993"/>
        <a:stretch/>
      </xdr:blipFill>
      <xdr:spPr bwMode="auto">
        <a:xfrm>
          <a:off x="409575" y="171450"/>
          <a:ext cx="1038225" cy="1333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85725</xdr:rowOff>
    </xdr:from>
    <xdr:to>
      <xdr:col>10</xdr:col>
      <xdr:colOff>714375</xdr:colOff>
      <xdr:row>31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0760FB-0D17-4138-B89D-FC3A234BA2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57150</xdr:colOff>
      <xdr:row>0</xdr:row>
      <xdr:rowOff>123825</xdr:rowOff>
    </xdr:from>
    <xdr:ext cx="876300" cy="1085850"/>
    <xdr:pic>
      <xdr:nvPicPr>
        <xdr:cNvPr id="3" name="Imagen 2">
          <a:extLst>
            <a:ext uri="{FF2B5EF4-FFF2-40B4-BE49-F238E27FC236}">
              <a16:creationId xmlns:a16="http://schemas.microsoft.com/office/drawing/2014/main" id="{08915BCF-9A18-455B-B832-22CE0D1E26F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9484"/>
        <a:stretch/>
      </xdr:blipFill>
      <xdr:spPr bwMode="auto">
        <a:xfrm>
          <a:off x="57150" y="123825"/>
          <a:ext cx="876300" cy="10858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_Escuela%20para%20padres_trimestre%20enero-marzo,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Hoja2"/>
    </sheetNames>
    <sheetDataSet>
      <sheetData sheetId="0" refreshError="1"/>
      <sheetData sheetId="1">
        <row r="10">
          <cell r="C10" t="str">
            <v>mujeres</v>
          </cell>
          <cell r="D10" t="str">
            <v xml:space="preserve">hombres </v>
          </cell>
          <cell r="E10" t="str">
            <v xml:space="preserve">Sesiones </v>
          </cell>
        </row>
        <row r="11">
          <cell r="B11" t="str">
            <v xml:space="preserve">enero </v>
          </cell>
          <cell r="C11">
            <v>23</v>
          </cell>
          <cell r="D11">
            <v>12</v>
          </cell>
          <cell r="E11">
            <v>3</v>
          </cell>
        </row>
        <row r="12">
          <cell r="B12" t="str">
            <v xml:space="preserve">febrero </v>
          </cell>
          <cell r="C12">
            <v>36</v>
          </cell>
          <cell r="D12">
            <v>11</v>
          </cell>
          <cell r="E12">
            <v>3</v>
          </cell>
        </row>
        <row r="13">
          <cell r="B13" t="str">
            <v xml:space="preserve">marzo </v>
          </cell>
          <cell r="C13">
            <v>30</v>
          </cell>
          <cell r="D13">
            <v>12</v>
          </cell>
          <cell r="E13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849C0-569A-48A1-8ECD-D51D242DA0E4}">
  <dimension ref="A2:T80"/>
  <sheetViews>
    <sheetView tabSelected="1" workbookViewId="0">
      <selection activeCell="B5" sqref="B5:T5"/>
    </sheetView>
  </sheetViews>
  <sheetFormatPr baseColWidth="10" defaultRowHeight="16.5" x14ac:dyDescent="0.3"/>
  <cols>
    <col min="1" max="1" width="3.85546875" style="15" customWidth="1"/>
    <col min="2" max="3" width="6.5703125" style="15" customWidth="1"/>
    <col min="4" max="4" width="15" style="15" customWidth="1"/>
    <col min="5" max="20" width="6.7109375" style="15" customWidth="1"/>
    <col min="21" max="16384" width="11.42578125" style="15"/>
  </cols>
  <sheetData>
    <row r="2" spans="1:20" ht="36" customHeight="1" x14ac:dyDescent="0.3">
      <c r="B2" s="2" t="s">
        <v>19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4" x14ac:dyDescent="0.3">
      <c r="B3" s="56" t="s">
        <v>20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20" ht="22.5" customHeight="1" x14ac:dyDescent="0.3">
      <c r="B4" s="57" t="s">
        <v>54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1:20" ht="24" customHeight="1" x14ac:dyDescent="0.3">
      <c r="B5" s="4" t="s">
        <v>21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6.75" customHeight="1" x14ac:dyDescent="0.3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17" customFormat="1" ht="15" customHeight="1" x14ac:dyDescent="0.3">
      <c r="A7" s="15"/>
      <c r="B7" s="44" t="s">
        <v>0</v>
      </c>
      <c r="C7" s="45" t="s">
        <v>28</v>
      </c>
      <c r="D7" s="63" t="s">
        <v>38</v>
      </c>
      <c r="E7" s="44" t="s">
        <v>1</v>
      </c>
      <c r="F7" s="44"/>
      <c r="G7" s="49" t="s">
        <v>4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</row>
    <row r="8" spans="1:20" s="17" customFormat="1" ht="15" customHeight="1" x14ac:dyDescent="0.3">
      <c r="A8" s="15"/>
      <c r="B8" s="46"/>
      <c r="C8" s="47"/>
      <c r="D8" s="64"/>
      <c r="E8" s="44"/>
      <c r="F8" s="44"/>
      <c r="G8" s="36" t="s">
        <v>14</v>
      </c>
      <c r="H8" s="37"/>
      <c r="I8" s="37"/>
      <c r="J8" s="37"/>
      <c r="K8" s="37"/>
      <c r="L8" s="38"/>
      <c r="M8" s="18" t="s">
        <v>27</v>
      </c>
      <c r="N8" s="19"/>
      <c r="O8" s="19"/>
      <c r="P8" s="19"/>
      <c r="Q8" s="19"/>
      <c r="R8" s="19"/>
      <c r="S8" s="19"/>
      <c r="T8" s="19"/>
    </row>
    <row r="9" spans="1:20" s="17" customFormat="1" ht="104.25" customHeight="1" x14ac:dyDescent="0.3">
      <c r="A9" s="15"/>
      <c r="B9" s="46"/>
      <c r="C9" s="48"/>
      <c r="D9" s="65"/>
      <c r="E9" s="20" t="s">
        <v>2</v>
      </c>
      <c r="F9" s="20" t="s">
        <v>3</v>
      </c>
      <c r="G9" s="39" t="s">
        <v>5</v>
      </c>
      <c r="H9" s="39" t="s">
        <v>9</v>
      </c>
      <c r="I9" s="39" t="s">
        <v>6</v>
      </c>
      <c r="J9" s="40" t="s">
        <v>25</v>
      </c>
      <c r="K9" s="40" t="s">
        <v>12</v>
      </c>
      <c r="L9" s="39" t="s">
        <v>13</v>
      </c>
      <c r="M9" s="41" t="s">
        <v>10</v>
      </c>
      <c r="N9" s="42" t="s">
        <v>11</v>
      </c>
      <c r="O9" s="42" t="s">
        <v>26</v>
      </c>
      <c r="P9" s="42" t="s">
        <v>7</v>
      </c>
      <c r="Q9" s="42" t="s">
        <v>8</v>
      </c>
      <c r="R9" s="43" t="s">
        <v>15</v>
      </c>
      <c r="S9" s="43" t="s">
        <v>16</v>
      </c>
      <c r="T9" s="43" t="s">
        <v>10</v>
      </c>
    </row>
    <row r="10" spans="1:20" s="17" customFormat="1" ht="24.95" customHeight="1" x14ac:dyDescent="0.25">
      <c r="B10" s="21">
        <v>1</v>
      </c>
      <c r="C10" s="9" t="s">
        <v>22</v>
      </c>
      <c r="D10" s="22" t="s">
        <v>39</v>
      </c>
      <c r="E10" s="23">
        <v>1</v>
      </c>
      <c r="F10" s="23"/>
      <c r="G10" s="23"/>
      <c r="H10" s="23"/>
      <c r="I10" s="23"/>
      <c r="J10" s="23"/>
      <c r="K10" s="23"/>
      <c r="L10" s="23"/>
      <c r="M10" s="23">
        <v>1</v>
      </c>
      <c r="N10" s="23"/>
      <c r="O10" s="23"/>
      <c r="P10" s="23"/>
      <c r="Q10" s="23"/>
      <c r="R10" s="23"/>
      <c r="S10" s="23"/>
      <c r="T10" s="23"/>
    </row>
    <row r="11" spans="1:20" s="17" customFormat="1" ht="24.95" customHeight="1" x14ac:dyDescent="0.25">
      <c r="A11" s="24"/>
      <c r="B11" s="25">
        <f t="shared" ref="B11:B74" si="0">+B10+1</f>
        <v>2</v>
      </c>
      <c r="C11" s="10"/>
      <c r="D11" s="26" t="s">
        <v>40</v>
      </c>
      <c r="E11" s="27">
        <v>1</v>
      </c>
      <c r="F11" s="27"/>
      <c r="G11" s="27"/>
      <c r="H11" s="27"/>
      <c r="I11" s="27"/>
      <c r="J11" s="27"/>
      <c r="K11" s="27"/>
      <c r="L11" s="27"/>
      <c r="M11" s="27"/>
      <c r="N11" s="27">
        <v>1</v>
      </c>
      <c r="O11" s="27"/>
      <c r="P11" s="27"/>
      <c r="Q11" s="27"/>
      <c r="R11" s="27"/>
      <c r="S11" s="27"/>
      <c r="T11" s="27"/>
    </row>
    <row r="12" spans="1:20" s="17" customFormat="1" ht="24.95" customHeight="1" x14ac:dyDescent="0.25">
      <c r="A12" s="24"/>
      <c r="B12" s="25">
        <f t="shared" si="0"/>
        <v>3</v>
      </c>
      <c r="C12" s="10"/>
      <c r="D12" s="26" t="s">
        <v>41</v>
      </c>
      <c r="E12" s="27">
        <v>1</v>
      </c>
      <c r="F12" s="27"/>
      <c r="G12" s="27"/>
      <c r="H12" s="27"/>
      <c r="I12" s="27"/>
      <c r="J12" s="27"/>
      <c r="K12" s="27"/>
      <c r="L12" s="27"/>
      <c r="M12" s="27"/>
      <c r="N12" s="27"/>
      <c r="O12" s="27">
        <v>1</v>
      </c>
      <c r="P12" s="27"/>
      <c r="Q12" s="27"/>
      <c r="R12" s="27"/>
      <c r="S12" s="27"/>
      <c r="T12" s="27"/>
    </row>
    <row r="13" spans="1:20" s="17" customFormat="1" ht="24.95" customHeight="1" x14ac:dyDescent="0.25">
      <c r="A13" s="24"/>
      <c r="B13" s="25">
        <f t="shared" si="0"/>
        <v>4</v>
      </c>
      <c r="C13" s="10"/>
      <c r="D13" s="26" t="s">
        <v>42</v>
      </c>
      <c r="E13" s="27"/>
      <c r="F13" s="27">
        <v>1</v>
      </c>
      <c r="G13" s="27">
        <v>1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</row>
    <row r="14" spans="1:20" s="17" customFormat="1" ht="24.95" customHeight="1" x14ac:dyDescent="0.25">
      <c r="A14" s="24"/>
      <c r="B14" s="25">
        <f t="shared" si="0"/>
        <v>5</v>
      </c>
      <c r="C14" s="10"/>
      <c r="D14" s="26" t="s">
        <v>43</v>
      </c>
      <c r="E14" s="27"/>
      <c r="F14" s="27">
        <v>1</v>
      </c>
      <c r="G14" s="27"/>
      <c r="H14" s="27"/>
      <c r="I14" s="27"/>
      <c r="J14" s="27"/>
      <c r="K14" s="27"/>
      <c r="L14" s="27"/>
      <c r="M14" s="27"/>
      <c r="N14" s="27"/>
      <c r="O14" s="27"/>
      <c r="P14" s="27">
        <v>1</v>
      </c>
      <c r="Q14" s="27"/>
      <c r="R14" s="27"/>
      <c r="S14" s="27"/>
      <c r="T14" s="27"/>
    </row>
    <row r="15" spans="1:20" s="17" customFormat="1" ht="24.95" customHeight="1" x14ac:dyDescent="0.25">
      <c r="A15" s="24"/>
      <c r="B15" s="25">
        <f t="shared" si="0"/>
        <v>6</v>
      </c>
      <c r="C15" s="10"/>
      <c r="D15" s="26" t="s">
        <v>44</v>
      </c>
      <c r="E15" s="27"/>
      <c r="F15" s="27">
        <v>1</v>
      </c>
      <c r="G15" s="27"/>
      <c r="H15" s="27"/>
      <c r="I15" s="27"/>
      <c r="J15" s="27"/>
      <c r="K15" s="27"/>
      <c r="L15" s="27"/>
      <c r="M15" s="27"/>
      <c r="N15" s="27"/>
      <c r="O15" s="27"/>
      <c r="P15" s="27">
        <v>1</v>
      </c>
      <c r="Q15" s="27"/>
      <c r="R15" s="27"/>
      <c r="S15" s="27"/>
      <c r="T15" s="27"/>
    </row>
    <row r="16" spans="1:20" s="17" customFormat="1" ht="24.95" customHeight="1" x14ac:dyDescent="0.25">
      <c r="A16" s="24"/>
      <c r="B16" s="25">
        <f t="shared" si="0"/>
        <v>7</v>
      </c>
      <c r="C16" s="10"/>
      <c r="D16" s="26" t="s">
        <v>45</v>
      </c>
      <c r="E16" s="27">
        <v>1</v>
      </c>
      <c r="F16" s="27"/>
      <c r="G16" s="27"/>
      <c r="H16" s="27">
        <v>1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</row>
    <row r="17" spans="1:20" s="17" customFormat="1" ht="24.95" customHeight="1" x14ac:dyDescent="0.25">
      <c r="A17" s="24"/>
      <c r="B17" s="25">
        <f t="shared" si="0"/>
        <v>8</v>
      </c>
      <c r="C17" s="10"/>
      <c r="D17" s="26" t="s">
        <v>41</v>
      </c>
      <c r="E17" s="27">
        <v>1</v>
      </c>
      <c r="F17" s="27"/>
      <c r="G17" s="27"/>
      <c r="H17" s="27"/>
      <c r="I17" s="27"/>
      <c r="J17" s="27"/>
      <c r="K17" s="27"/>
      <c r="L17" s="27"/>
      <c r="M17" s="27"/>
      <c r="N17" s="27"/>
      <c r="O17" s="27">
        <v>1</v>
      </c>
      <c r="P17" s="27"/>
      <c r="Q17" s="27"/>
      <c r="R17" s="27"/>
      <c r="S17" s="27"/>
      <c r="T17" s="27"/>
    </row>
    <row r="18" spans="1:20" s="17" customFormat="1" ht="24.95" customHeight="1" x14ac:dyDescent="0.25">
      <c r="A18" s="24"/>
      <c r="B18" s="25">
        <f t="shared" si="0"/>
        <v>9</v>
      </c>
      <c r="C18" s="10"/>
      <c r="D18" s="26" t="s">
        <v>42</v>
      </c>
      <c r="E18" s="27"/>
      <c r="F18" s="27">
        <v>1</v>
      </c>
      <c r="G18" s="27">
        <v>1</v>
      </c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</row>
    <row r="19" spans="1:20" s="17" customFormat="1" ht="24.95" customHeight="1" x14ac:dyDescent="0.25">
      <c r="A19" s="24"/>
      <c r="B19" s="25">
        <f t="shared" si="0"/>
        <v>10</v>
      </c>
      <c r="C19" s="10"/>
      <c r="D19" s="26" t="s">
        <v>43</v>
      </c>
      <c r="E19" s="27"/>
      <c r="F19" s="27">
        <v>1</v>
      </c>
      <c r="G19" s="27"/>
      <c r="H19" s="27"/>
      <c r="I19" s="27"/>
      <c r="J19" s="27"/>
      <c r="K19" s="27"/>
      <c r="L19" s="27"/>
      <c r="M19" s="27"/>
      <c r="N19" s="27"/>
      <c r="O19" s="27"/>
      <c r="P19" s="27">
        <v>1</v>
      </c>
      <c r="Q19" s="27"/>
      <c r="R19" s="27"/>
      <c r="S19" s="27"/>
      <c r="T19" s="27"/>
    </row>
    <row r="20" spans="1:20" s="17" customFormat="1" ht="24.95" customHeight="1" x14ac:dyDescent="0.25">
      <c r="A20" s="24"/>
      <c r="B20" s="25">
        <f t="shared" si="0"/>
        <v>11</v>
      </c>
      <c r="C20" s="10"/>
      <c r="D20" s="26" t="s">
        <v>48</v>
      </c>
      <c r="E20" s="27">
        <v>1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>
        <v>1</v>
      </c>
      <c r="R20" s="27"/>
      <c r="S20" s="27"/>
      <c r="T20" s="27"/>
    </row>
    <row r="21" spans="1:20" s="17" customFormat="1" ht="24.95" customHeight="1" x14ac:dyDescent="0.25">
      <c r="A21" s="24"/>
      <c r="B21" s="25">
        <f t="shared" si="0"/>
        <v>12</v>
      </c>
      <c r="C21" s="10"/>
      <c r="D21" s="26" t="s">
        <v>44</v>
      </c>
      <c r="E21" s="27"/>
      <c r="F21" s="27">
        <v>1</v>
      </c>
      <c r="G21" s="27"/>
      <c r="H21" s="27"/>
      <c r="I21" s="27"/>
      <c r="J21" s="27"/>
      <c r="K21" s="27"/>
      <c r="L21" s="27"/>
      <c r="M21" s="27"/>
      <c r="N21" s="27"/>
      <c r="O21" s="27"/>
      <c r="P21" s="27">
        <v>1</v>
      </c>
      <c r="Q21" s="27"/>
      <c r="R21" s="27"/>
      <c r="S21" s="27"/>
      <c r="T21" s="27"/>
    </row>
    <row r="22" spans="1:20" s="17" customFormat="1" ht="24.95" customHeight="1" x14ac:dyDescent="0.25">
      <c r="A22" s="24"/>
      <c r="B22" s="25">
        <f t="shared" si="0"/>
        <v>13</v>
      </c>
      <c r="C22" s="10"/>
      <c r="D22" s="26" t="s">
        <v>39</v>
      </c>
      <c r="E22" s="27">
        <v>1</v>
      </c>
      <c r="F22" s="27"/>
      <c r="G22" s="27"/>
      <c r="H22" s="27"/>
      <c r="I22" s="27"/>
      <c r="J22" s="27"/>
      <c r="K22" s="27"/>
      <c r="L22" s="27"/>
      <c r="M22" s="27">
        <v>1</v>
      </c>
      <c r="N22" s="27"/>
      <c r="O22" s="27"/>
      <c r="P22" s="27"/>
      <c r="Q22" s="27"/>
      <c r="R22" s="27"/>
      <c r="S22" s="27"/>
      <c r="T22" s="27"/>
    </row>
    <row r="23" spans="1:20" s="17" customFormat="1" ht="24.95" customHeight="1" x14ac:dyDescent="0.25">
      <c r="A23" s="24"/>
      <c r="B23" s="25">
        <f t="shared" si="0"/>
        <v>14</v>
      </c>
      <c r="C23" s="10"/>
      <c r="D23" s="26" t="s">
        <v>42</v>
      </c>
      <c r="E23" s="27"/>
      <c r="F23" s="27">
        <v>1</v>
      </c>
      <c r="G23" s="27">
        <v>1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</row>
    <row r="24" spans="1:20" s="17" customFormat="1" ht="24.95" customHeight="1" x14ac:dyDescent="0.25">
      <c r="A24" s="24"/>
      <c r="B24" s="25">
        <f t="shared" si="0"/>
        <v>15</v>
      </c>
      <c r="C24" s="10"/>
      <c r="D24" s="26" t="s">
        <v>46</v>
      </c>
      <c r="E24" s="27">
        <v>1</v>
      </c>
      <c r="F24" s="27"/>
      <c r="G24" s="27"/>
      <c r="H24" s="27"/>
      <c r="I24" s="27">
        <v>1</v>
      </c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</row>
    <row r="25" spans="1:20" s="17" customFormat="1" ht="24.95" customHeight="1" x14ac:dyDescent="0.25">
      <c r="A25" s="24"/>
      <c r="B25" s="25">
        <f t="shared" si="0"/>
        <v>16</v>
      </c>
      <c r="C25" s="10"/>
      <c r="D25" s="26" t="s">
        <v>45</v>
      </c>
      <c r="E25" s="27">
        <v>1</v>
      </c>
      <c r="F25" s="27"/>
      <c r="G25" s="27"/>
      <c r="H25" s="27">
        <v>1</v>
      </c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</row>
    <row r="26" spans="1:20" s="17" customFormat="1" ht="24.95" customHeight="1" x14ac:dyDescent="0.25">
      <c r="A26" s="24"/>
      <c r="B26" s="25">
        <f t="shared" si="0"/>
        <v>17</v>
      </c>
      <c r="C26" s="10"/>
      <c r="D26" s="26" t="s">
        <v>41</v>
      </c>
      <c r="E26" s="27">
        <v>1</v>
      </c>
      <c r="F26" s="27"/>
      <c r="G26" s="27"/>
      <c r="H26" s="27"/>
      <c r="I26" s="27"/>
      <c r="J26" s="27"/>
      <c r="K26" s="27"/>
      <c r="L26" s="27"/>
      <c r="M26" s="27"/>
      <c r="N26" s="27"/>
      <c r="O26" s="27">
        <v>1</v>
      </c>
      <c r="P26" s="27"/>
      <c r="Q26" s="27"/>
      <c r="R26" s="27"/>
      <c r="S26" s="27"/>
      <c r="T26" s="27"/>
    </row>
    <row r="27" spans="1:20" s="17" customFormat="1" ht="24.95" customHeight="1" x14ac:dyDescent="0.25">
      <c r="A27" s="24"/>
      <c r="B27" s="25">
        <f t="shared" si="0"/>
        <v>18</v>
      </c>
      <c r="C27" s="11"/>
      <c r="D27" s="26" t="s">
        <v>40</v>
      </c>
      <c r="E27" s="27">
        <v>1</v>
      </c>
      <c r="F27" s="27"/>
      <c r="G27" s="27"/>
      <c r="H27" s="27"/>
      <c r="I27" s="27"/>
      <c r="J27" s="27"/>
      <c r="K27" s="27"/>
      <c r="L27" s="27"/>
      <c r="M27" s="27"/>
      <c r="N27" s="27">
        <v>1</v>
      </c>
      <c r="O27" s="27"/>
      <c r="P27" s="27"/>
      <c r="Q27" s="27"/>
      <c r="R27" s="27"/>
      <c r="S27" s="27"/>
      <c r="T27" s="27"/>
    </row>
    <row r="28" spans="1:20" s="17" customFormat="1" ht="24.95" customHeight="1" x14ac:dyDescent="0.25">
      <c r="B28" s="25">
        <f t="shared" si="0"/>
        <v>19</v>
      </c>
      <c r="C28" s="9" t="s">
        <v>23</v>
      </c>
      <c r="D28" s="22" t="s">
        <v>47</v>
      </c>
      <c r="E28" s="23">
        <v>1</v>
      </c>
      <c r="F28" s="23"/>
      <c r="G28" s="23"/>
      <c r="H28" s="23"/>
      <c r="I28" s="23"/>
      <c r="J28" s="23">
        <v>1</v>
      </c>
      <c r="K28" s="23"/>
      <c r="L28" s="23"/>
      <c r="M28" s="23"/>
      <c r="N28" s="23"/>
      <c r="O28" s="23"/>
      <c r="P28" s="23"/>
      <c r="Q28" s="23"/>
      <c r="R28" s="23"/>
      <c r="S28" s="23"/>
      <c r="T28" s="23"/>
    </row>
    <row r="29" spans="1:20" s="17" customFormat="1" ht="24.95" customHeight="1" x14ac:dyDescent="0.25">
      <c r="B29" s="25">
        <f t="shared" si="0"/>
        <v>20</v>
      </c>
      <c r="C29" s="10"/>
      <c r="D29" s="26" t="s">
        <v>48</v>
      </c>
      <c r="E29" s="27">
        <v>1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>
        <v>1</v>
      </c>
      <c r="R29" s="27"/>
      <c r="S29" s="27"/>
      <c r="T29" s="27"/>
    </row>
    <row r="30" spans="1:20" s="17" customFormat="1" ht="24.95" customHeight="1" x14ac:dyDescent="0.25">
      <c r="B30" s="25">
        <f t="shared" si="0"/>
        <v>21</v>
      </c>
      <c r="C30" s="10"/>
      <c r="D30" s="26" t="s">
        <v>42</v>
      </c>
      <c r="E30" s="27"/>
      <c r="F30" s="27">
        <v>1</v>
      </c>
      <c r="G30" s="27">
        <v>1</v>
      </c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</row>
    <row r="31" spans="1:20" s="17" customFormat="1" ht="24.95" customHeight="1" x14ac:dyDescent="0.25">
      <c r="B31" s="25">
        <f t="shared" si="0"/>
        <v>22</v>
      </c>
      <c r="C31" s="10"/>
      <c r="D31" s="26" t="s">
        <v>43</v>
      </c>
      <c r="E31" s="27"/>
      <c r="F31" s="27">
        <v>1</v>
      </c>
      <c r="G31" s="27"/>
      <c r="H31" s="27"/>
      <c r="I31" s="27"/>
      <c r="J31" s="27"/>
      <c r="K31" s="27"/>
      <c r="L31" s="27"/>
      <c r="M31" s="27"/>
      <c r="N31" s="27"/>
      <c r="O31" s="27"/>
      <c r="P31" s="27">
        <v>1</v>
      </c>
      <c r="Q31" s="27"/>
      <c r="R31" s="27"/>
      <c r="S31" s="27"/>
      <c r="T31" s="27"/>
    </row>
    <row r="32" spans="1:20" s="17" customFormat="1" ht="24.95" customHeight="1" x14ac:dyDescent="0.25">
      <c r="B32" s="25">
        <f t="shared" si="0"/>
        <v>23</v>
      </c>
      <c r="C32" s="10"/>
      <c r="D32" s="26" t="s">
        <v>40</v>
      </c>
      <c r="E32" s="27">
        <v>1</v>
      </c>
      <c r="F32" s="27"/>
      <c r="G32" s="27"/>
      <c r="H32" s="27"/>
      <c r="I32" s="27"/>
      <c r="J32" s="27"/>
      <c r="K32" s="27"/>
      <c r="L32" s="27"/>
      <c r="M32" s="27"/>
      <c r="N32" s="27">
        <v>1</v>
      </c>
      <c r="O32" s="27"/>
      <c r="P32" s="27"/>
      <c r="Q32" s="27"/>
      <c r="R32" s="27"/>
      <c r="S32" s="27"/>
      <c r="T32" s="27"/>
    </row>
    <row r="33" spans="2:20" s="17" customFormat="1" ht="24.95" customHeight="1" x14ac:dyDescent="0.25">
      <c r="B33" s="25">
        <f t="shared" si="0"/>
        <v>24</v>
      </c>
      <c r="C33" s="10"/>
      <c r="D33" s="26" t="s">
        <v>45</v>
      </c>
      <c r="E33" s="27">
        <v>1</v>
      </c>
      <c r="F33" s="27"/>
      <c r="G33" s="27"/>
      <c r="H33" s="27">
        <v>1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</row>
    <row r="34" spans="2:20" s="17" customFormat="1" ht="24.95" customHeight="1" x14ac:dyDescent="0.25">
      <c r="B34" s="25">
        <f t="shared" si="0"/>
        <v>25</v>
      </c>
      <c r="C34" s="10"/>
      <c r="D34" s="26" t="s">
        <v>43</v>
      </c>
      <c r="E34" s="27"/>
      <c r="F34" s="27">
        <v>1</v>
      </c>
      <c r="G34" s="27"/>
      <c r="H34" s="27"/>
      <c r="I34" s="27"/>
      <c r="J34" s="27"/>
      <c r="K34" s="27"/>
      <c r="L34" s="27"/>
      <c r="M34" s="27"/>
      <c r="N34" s="27"/>
      <c r="O34" s="27"/>
      <c r="P34" s="27">
        <v>1</v>
      </c>
      <c r="Q34" s="27"/>
      <c r="R34" s="27"/>
      <c r="S34" s="27"/>
      <c r="T34" s="27"/>
    </row>
    <row r="35" spans="2:20" s="17" customFormat="1" ht="24.95" customHeight="1" x14ac:dyDescent="0.25">
      <c r="B35" s="25">
        <f t="shared" si="0"/>
        <v>26</v>
      </c>
      <c r="C35" s="10"/>
      <c r="D35" s="26" t="s">
        <v>42</v>
      </c>
      <c r="E35" s="27"/>
      <c r="F35" s="27">
        <v>1</v>
      </c>
      <c r="G35" s="27">
        <v>1</v>
      </c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2:20" s="17" customFormat="1" ht="24.95" customHeight="1" x14ac:dyDescent="0.25">
      <c r="B36" s="25">
        <f t="shared" si="0"/>
        <v>27</v>
      </c>
      <c r="C36" s="10"/>
      <c r="D36" s="26" t="s">
        <v>40</v>
      </c>
      <c r="E36" s="27">
        <v>1</v>
      </c>
      <c r="F36" s="27"/>
      <c r="G36" s="27"/>
      <c r="H36" s="27"/>
      <c r="I36" s="27"/>
      <c r="J36" s="27"/>
      <c r="K36" s="27"/>
      <c r="L36" s="27"/>
      <c r="M36" s="27"/>
      <c r="N36" s="27">
        <v>1</v>
      </c>
      <c r="O36" s="27"/>
      <c r="P36" s="27"/>
      <c r="Q36" s="27"/>
      <c r="R36" s="27"/>
      <c r="S36" s="27"/>
      <c r="T36" s="27"/>
    </row>
    <row r="37" spans="2:20" s="17" customFormat="1" ht="24.95" customHeight="1" x14ac:dyDescent="0.25">
      <c r="B37" s="25">
        <f t="shared" si="0"/>
        <v>28</v>
      </c>
      <c r="C37" s="10"/>
      <c r="D37" s="26" t="s">
        <v>46</v>
      </c>
      <c r="E37" s="27">
        <v>1</v>
      </c>
      <c r="F37" s="27"/>
      <c r="G37" s="27"/>
      <c r="H37" s="27"/>
      <c r="I37" s="27">
        <v>1</v>
      </c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</row>
    <row r="38" spans="2:20" s="17" customFormat="1" ht="24.95" customHeight="1" x14ac:dyDescent="0.25">
      <c r="B38" s="25">
        <f t="shared" si="0"/>
        <v>29</v>
      </c>
      <c r="C38" s="10"/>
      <c r="D38" s="26" t="s">
        <v>41</v>
      </c>
      <c r="E38" s="27">
        <v>1</v>
      </c>
      <c r="F38" s="27"/>
      <c r="G38" s="27"/>
      <c r="H38" s="27"/>
      <c r="I38" s="27"/>
      <c r="J38" s="27"/>
      <c r="K38" s="27"/>
      <c r="L38" s="27"/>
      <c r="M38" s="27"/>
      <c r="N38" s="27"/>
      <c r="O38" s="27">
        <v>1</v>
      </c>
      <c r="P38" s="27"/>
      <c r="Q38" s="27"/>
      <c r="R38" s="27"/>
      <c r="S38" s="27"/>
      <c r="T38" s="27"/>
    </row>
    <row r="39" spans="2:20" s="17" customFormat="1" ht="24.95" customHeight="1" x14ac:dyDescent="0.25">
      <c r="B39" s="25">
        <f t="shared" si="0"/>
        <v>30</v>
      </c>
      <c r="C39" s="10"/>
      <c r="D39" s="26" t="s">
        <v>45</v>
      </c>
      <c r="E39" s="27">
        <v>1</v>
      </c>
      <c r="F39" s="27"/>
      <c r="G39" s="27"/>
      <c r="H39" s="27">
        <v>1</v>
      </c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</row>
    <row r="40" spans="2:20" s="17" customFormat="1" ht="24.95" customHeight="1" x14ac:dyDescent="0.25">
      <c r="B40" s="25">
        <f t="shared" si="0"/>
        <v>31</v>
      </c>
      <c r="C40" s="10"/>
      <c r="D40" s="26" t="s">
        <v>49</v>
      </c>
      <c r="E40" s="27">
        <v>1</v>
      </c>
      <c r="F40" s="27"/>
      <c r="G40" s="27"/>
      <c r="H40" s="27"/>
      <c r="I40" s="27"/>
      <c r="J40" s="27"/>
      <c r="K40" s="27">
        <v>1</v>
      </c>
      <c r="L40" s="27"/>
      <c r="M40" s="27"/>
      <c r="N40" s="27"/>
      <c r="O40" s="27"/>
      <c r="P40" s="27"/>
      <c r="Q40" s="27"/>
      <c r="R40" s="27"/>
      <c r="S40" s="27"/>
      <c r="T40" s="27"/>
    </row>
    <row r="41" spans="2:20" s="17" customFormat="1" ht="24.95" customHeight="1" x14ac:dyDescent="0.25">
      <c r="B41" s="25">
        <f t="shared" si="0"/>
        <v>32</v>
      </c>
      <c r="C41" s="10"/>
      <c r="D41" s="26" t="s">
        <v>50</v>
      </c>
      <c r="E41" s="27">
        <v>1</v>
      </c>
      <c r="F41" s="27"/>
      <c r="G41" s="27"/>
      <c r="H41" s="27"/>
      <c r="I41" s="27"/>
      <c r="J41" s="27"/>
      <c r="K41" s="27"/>
      <c r="L41" s="27">
        <v>1</v>
      </c>
      <c r="M41" s="27"/>
      <c r="N41" s="27"/>
      <c r="O41" s="27"/>
      <c r="P41" s="27"/>
      <c r="Q41" s="27"/>
      <c r="R41" s="27"/>
      <c r="S41" s="27"/>
      <c r="T41" s="27"/>
    </row>
    <row r="42" spans="2:20" s="17" customFormat="1" ht="24.95" customHeight="1" x14ac:dyDescent="0.25">
      <c r="B42" s="25">
        <f t="shared" si="0"/>
        <v>33</v>
      </c>
      <c r="C42" s="10"/>
      <c r="D42" s="26" t="s">
        <v>48</v>
      </c>
      <c r="E42" s="27">
        <v>1</v>
      </c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>
        <v>1</v>
      </c>
      <c r="R42" s="27"/>
      <c r="S42" s="27"/>
      <c r="T42" s="27"/>
    </row>
    <row r="43" spans="2:20" s="17" customFormat="1" ht="24.95" customHeight="1" x14ac:dyDescent="0.25">
      <c r="B43" s="25">
        <f t="shared" si="0"/>
        <v>34</v>
      </c>
      <c r="C43" s="10"/>
      <c r="D43" s="26" t="s">
        <v>43</v>
      </c>
      <c r="E43" s="27"/>
      <c r="F43" s="27">
        <v>1</v>
      </c>
      <c r="G43" s="27"/>
      <c r="H43" s="27"/>
      <c r="I43" s="27"/>
      <c r="J43" s="27"/>
      <c r="K43" s="27"/>
      <c r="L43" s="27"/>
      <c r="M43" s="27"/>
      <c r="N43" s="27"/>
      <c r="O43" s="27"/>
      <c r="P43" s="27">
        <v>1</v>
      </c>
      <c r="Q43" s="27"/>
      <c r="R43" s="27"/>
      <c r="S43" s="27"/>
      <c r="T43" s="27"/>
    </row>
    <row r="44" spans="2:20" s="17" customFormat="1" ht="24.95" customHeight="1" x14ac:dyDescent="0.25">
      <c r="B44" s="25">
        <f t="shared" si="0"/>
        <v>35</v>
      </c>
      <c r="C44" s="10"/>
      <c r="D44" s="26" t="s">
        <v>42</v>
      </c>
      <c r="E44" s="27"/>
      <c r="F44" s="27">
        <v>1</v>
      </c>
      <c r="G44" s="27">
        <v>1</v>
      </c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</row>
    <row r="45" spans="2:20" s="17" customFormat="1" ht="24.95" customHeight="1" x14ac:dyDescent="0.25">
      <c r="B45" s="25">
        <f t="shared" si="0"/>
        <v>36</v>
      </c>
      <c r="C45" s="11"/>
      <c r="D45" s="26" t="s">
        <v>44</v>
      </c>
      <c r="E45" s="27"/>
      <c r="F45" s="27">
        <v>1</v>
      </c>
      <c r="G45" s="27"/>
      <c r="H45" s="27"/>
      <c r="I45" s="27"/>
      <c r="J45" s="27"/>
      <c r="K45" s="27"/>
      <c r="L45" s="27"/>
      <c r="M45" s="27"/>
      <c r="N45" s="27"/>
      <c r="O45" s="27"/>
      <c r="P45" s="27">
        <v>1</v>
      </c>
      <c r="Q45" s="27"/>
      <c r="R45" s="27"/>
      <c r="S45" s="27"/>
      <c r="T45" s="27"/>
    </row>
    <row r="46" spans="2:20" s="17" customFormat="1" ht="24.95" customHeight="1" x14ac:dyDescent="0.25">
      <c r="B46" s="25">
        <f t="shared" si="0"/>
        <v>37</v>
      </c>
      <c r="C46" s="12" t="s">
        <v>24</v>
      </c>
      <c r="D46" s="1" t="s">
        <v>42</v>
      </c>
      <c r="E46" s="28"/>
      <c r="F46" s="28">
        <v>1</v>
      </c>
      <c r="G46" s="28">
        <v>1</v>
      </c>
      <c r="H46" s="28"/>
      <c r="I46" s="28"/>
      <c r="J46" s="28"/>
      <c r="K46" s="28" t="s">
        <v>17</v>
      </c>
      <c r="L46" s="28"/>
      <c r="M46" s="28"/>
      <c r="N46" s="28"/>
      <c r="O46" s="28"/>
      <c r="P46" s="28"/>
      <c r="Q46" s="28"/>
      <c r="R46" s="28"/>
      <c r="S46" s="28"/>
      <c r="T46" s="28"/>
    </row>
    <row r="47" spans="2:20" s="17" customFormat="1" ht="24.95" customHeight="1" x14ac:dyDescent="0.25">
      <c r="B47" s="25">
        <f t="shared" si="0"/>
        <v>38</v>
      </c>
      <c r="C47" s="13"/>
      <c r="D47" s="1" t="s">
        <v>41</v>
      </c>
      <c r="E47" s="29">
        <v>1</v>
      </c>
      <c r="F47" s="29"/>
      <c r="G47" s="29">
        <v>1</v>
      </c>
      <c r="H47" s="29"/>
      <c r="I47" s="29"/>
      <c r="J47" s="29"/>
      <c r="K47" s="29"/>
      <c r="L47" s="29"/>
      <c r="M47" s="29"/>
      <c r="N47" s="29"/>
      <c r="O47" s="29"/>
      <c r="P47" s="28"/>
      <c r="Q47" s="29"/>
      <c r="R47" s="29"/>
      <c r="S47" s="29"/>
      <c r="T47" s="29"/>
    </row>
    <row r="48" spans="2:20" s="17" customFormat="1" ht="24.95" customHeight="1" x14ac:dyDescent="0.25">
      <c r="B48" s="25">
        <f t="shared" si="0"/>
        <v>39</v>
      </c>
      <c r="C48" s="13"/>
      <c r="D48" s="1" t="s">
        <v>50</v>
      </c>
      <c r="E48" s="29">
        <v>1</v>
      </c>
      <c r="F48" s="29"/>
      <c r="G48" s="29"/>
      <c r="H48" s="29"/>
      <c r="I48" s="29"/>
      <c r="J48" s="29"/>
      <c r="K48" s="29"/>
      <c r="L48" s="29"/>
      <c r="M48" s="29">
        <v>1</v>
      </c>
      <c r="N48" s="29"/>
      <c r="O48" s="29"/>
      <c r="P48" s="29"/>
      <c r="Q48" s="29"/>
      <c r="R48" s="29"/>
      <c r="S48" s="29"/>
      <c r="T48" s="29"/>
    </row>
    <row r="49" spans="2:20" s="17" customFormat="1" ht="24.95" customHeight="1" x14ac:dyDescent="0.25">
      <c r="B49" s="25">
        <f t="shared" si="0"/>
        <v>40</v>
      </c>
      <c r="C49" s="13"/>
      <c r="D49" s="1" t="s">
        <v>49</v>
      </c>
      <c r="E49" s="29">
        <v>1</v>
      </c>
      <c r="F49" s="29"/>
      <c r="G49" s="29"/>
      <c r="H49" s="29"/>
      <c r="I49" s="29"/>
      <c r="J49" s="29"/>
      <c r="K49" s="29"/>
      <c r="L49" s="29">
        <v>1</v>
      </c>
      <c r="M49" s="29"/>
      <c r="N49" s="29"/>
      <c r="O49" s="29"/>
      <c r="P49" s="29"/>
      <c r="Q49" s="29"/>
      <c r="R49" s="29"/>
      <c r="S49" s="29"/>
      <c r="T49" s="29"/>
    </row>
    <row r="50" spans="2:20" s="17" customFormat="1" ht="24.95" customHeight="1" x14ac:dyDescent="0.25">
      <c r="B50" s="25">
        <f t="shared" si="0"/>
        <v>41</v>
      </c>
      <c r="C50" s="13"/>
      <c r="D50" s="1" t="s">
        <v>48</v>
      </c>
      <c r="E50" s="29">
        <v>1</v>
      </c>
      <c r="F50" s="29"/>
      <c r="G50" s="29"/>
      <c r="H50" s="29"/>
      <c r="I50" s="29"/>
      <c r="J50" s="29"/>
      <c r="K50" s="29">
        <v>1</v>
      </c>
      <c r="L50" s="29"/>
      <c r="M50" s="29"/>
      <c r="N50" s="29"/>
      <c r="O50" s="29"/>
      <c r="P50" s="29"/>
      <c r="Q50" s="29"/>
      <c r="R50" s="29"/>
      <c r="S50" s="29"/>
      <c r="T50" s="29"/>
    </row>
    <row r="51" spans="2:20" s="17" customFormat="1" ht="24.95" customHeight="1" x14ac:dyDescent="0.25">
      <c r="B51" s="25">
        <f t="shared" si="0"/>
        <v>42</v>
      </c>
      <c r="C51" s="13"/>
      <c r="D51" s="1" t="s">
        <v>39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>
        <v>1</v>
      </c>
      <c r="R51" s="29"/>
      <c r="S51" s="29"/>
      <c r="T51" s="29"/>
    </row>
    <row r="52" spans="2:20" s="17" customFormat="1" ht="24.95" customHeight="1" x14ac:dyDescent="0.25">
      <c r="B52" s="25">
        <f t="shared" si="0"/>
        <v>43</v>
      </c>
      <c r="C52" s="13"/>
      <c r="D52" s="1" t="s">
        <v>51</v>
      </c>
      <c r="E52" s="29">
        <v>1</v>
      </c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>
        <v>1</v>
      </c>
    </row>
    <row r="53" spans="2:20" s="17" customFormat="1" ht="24.95" customHeight="1" x14ac:dyDescent="0.25">
      <c r="B53" s="25">
        <f t="shared" si="0"/>
        <v>44</v>
      </c>
      <c r="C53" s="13"/>
      <c r="D53" s="5" t="s">
        <v>46</v>
      </c>
      <c r="E53" s="29">
        <v>1</v>
      </c>
      <c r="F53" s="29"/>
      <c r="G53" s="29"/>
      <c r="H53" s="29"/>
      <c r="I53" s="29"/>
      <c r="J53" s="29"/>
      <c r="K53" s="29">
        <v>1</v>
      </c>
      <c r="L53" s="29"/>
      <c r="M53" s="29"/>
      <c r="N53" s="29"/>
      <c r="O53" s="29"/>
      <c r="P53" s="29"/>
      <c r="Q53" s="29"/>
      <c r="R53" s="29"/>
      <c r="S53" s="29"/>
      <c r="T53" s="29"/>
    </row>
    <row r="54" spans="2:20" s="17" customFormat="1" ht="24.95" customHeight="1" x14ac:dyDescent="0.25">
      <c r="B54" s="25">
        <f t="shared" si="0"/>
        <v>45</v>
      </c>
      <c r="C54" s="13"/>
      <c r="D54" s="1" t="s">
        <v>42</v>
      </c>
      <c r="E54" s="29"/>
      <c r="F54" s="29">
        <v>1</v>
      </c>
      <c r="G54" s="29"/>
      <c r="H54" s="29"/>
      <c r="I54" s="29">
        <v>1</v>
      </c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</row>
    <row r="55" spans="2:20" s="17" customFormat="1" ht="24.95" customHeight="1" x14ac:dyDescent="0.25">
      <c r="B55" s="25">
        <f t="shared" si="0"/>
        <v>46</v>
      </c>
      <c r="C55" s="13"/>
      <c r="D55" s="1" t="s">
        <v>41</v>
      </c>
      <c r="E55" s="29">
        <v>1</v>
      </c>
      <c r="F55" s="29"/>
      <c r="G55" s="29">
        <v>1</v>
      </c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</row>
    <row r="56" spans="2:20" s="17" customFormat="1" ht="24.95" customHeight="1" x14ac:dyDescent="0.25">
      <c r="B56" s="25">
        <f t="shared" si="0"/>
        <v>47</v>
      </c>
      <c r="C56" s="13"/>
      <c r="D56" s="1" t="s">
        <v>39</v>
      </c>
      <c r="E56" s="29">
        <v>1</v>
      </c>
      <c r="F56" s="29"/>
      <c r="G56" s="29"/>
      <c r="H56" s="29"/>
      <c r="I56" s="29"/>
      <c r="J56" s="29"/>
      <c r="K56" s="29"/>
      <c r="L56" s="29"/>
      <c r="M56" s="29">
        <v>1</v>
      </c>
      <c r="N56" s="29"/>
      <c r="O56" s="29"/>
      <c r="P56" s="29"/>
      <c r="Q56" s="29"/>
      <c r="R56" s="29"/>
      <c r="S56" s="29"/>
      <c r="T56" s="29"/>
    </row>
    <row r="57" spans="2:20" s="17" customFormat="1" ht="24.95" customHeight="1" x14ac:dyDescent="0.25">
      <c r="B57" s="25">
        <f t="shared" si="0"/>
        <v>48</v>
      </c>
      <c r="C57" s="13"/>
      <c r="D57" s="1" t="s">
        <v>49</v>
      </c>
      <c r="E57" s="29">
        <v>1</v>
      </c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>
        <v>1</v>
      </c>
    </row>
    <row r="58" spans="2:20" s="17" customFormat="1" ht="24.95" customHeight="1" x14ac:dyDescent="0.25">
      <c r="B58" s="25">
        <f t="shared" si="0"/>
        <v>49</v>
      </c>
      <c r="C58" s="13"/>
      <c r="D58" s="1" t="s">
        <v>50</v>
      </c>
      <c r="E58" s="29">
        <v>1</v>
      </c>
      <c r="F58" s="29"/>
      <c r="G58" s="29"/>
      <c r="H58" s="29"/>
      <c r="I58" s="29"/>
      <c r="J58" s="29"/>
      <c r="K58" s="29">
        <v>1</v>
      </c>
      <c r="L58" s="29"/>
      <c r="M58" s="29"/>
      <c r="N58" s="29"/>
      <c r="O58" s="29"/>
      <c r="P58" s="29"/>
      <c r="Q58" s="29"/>
      <c r="R58" s="29"/>
      <c r="S58" s="29"/>
      <c r="T58" s="29"/>
    </row>
    <row r="59" spans="2:20" s="17" customFormat="1" ht="24.95" customHeight="1" x14ac:dyDescent="0.25">
      <c r="B59" s="25">
        <f t="shared" si="0"/>
        <v>50</v>
      </c>
      <c r="C59" s="13"/>
      <c r="D59" s="1" t="s">
        <v>52</v>
      </c>
      <c r="E59" s="29">
        <v>1</v>
      </c>
      <c r="F59" s="29"/>
      <c r="G59" s="29"/>
      <c r="H59" s="29"/>
      <c r="I59" s="29"/>
      <c r="J59" s="29"/>
      <c r="K59" s="29"/>
      <c r="L59" s="29">
        <v>1</v>
      </c>
      <c r="M59" s="29"/>
      <c r="N59" s="29"/>
      <c r="O59" s="29"/>
      <c r="P59" s="29"/>
      <c r="Q59" s="29"/>
      <c r="R59" s="29"/>
      <c r="S59" s="29"/>
      <c r="T59" s="29"/>
    </row>
    <row r="60" spans="2:20" s="17" customFormat="1" ht="24.95" customHeight="1" x14ac:dyDescent="0.25">
      <c r="B60" s="25">
        <f t="shared" si="0"/>
        <v>51</v>
      </c>
      <c r="C60" s="13"/>
      <c r="D60" s="1" t="s">
        <v>43</v>
      </c>
      <c r="E60" s="29"/>
      <c r="F60" s="29">
        <v>1</v>
      </c>
      <c r="G60" s="29"/>
      <c r="H60" s="29"/>
      <c r="I60" s="29"/>
      <c r="J60" s="29">
        <v>1</v>
      </c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pans="2:20" s="17" customFormat="1" ht="24.95" customHeight="1" x14ac:dyDescent="0.25">
      <c r="B61" s="25">
        <f t="shared" si="0"/>
        <v>52</v>
      </c>
      <c r="C61" s="13"/>
      <c r="D61" s="5" t="s">
        <v>51</v>
      </c>
      <c r="E61" s="29">
        <v>1</v>
      </c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>
        <v>1</v>
      </c>
      <c r="S61" s="29"/>
      <c r="T61" s="29"/>
    </row>
    <row r="62" spans="2:20" s="17" customFormat="1" ht="24.95" customHeight="1" x14ac:dyDescent="0.25">
      <c r="B62" s="25">
        <f t="shared" si="0"/>
        <v>53</v>
      </c>
      <c r="C62" s="13"/>
      <c r="D62" s="1" t="s">
        <v>50</v>
      </c>
      <c r="E62" s="29">
        <v>1</v>
      </c>
      <c r="F62" s="29"/>
      <c r="G62" s="29"/>
      <c r="H62" s="29"/>
      <c r="I62" s="29"/>
      <c r="J62" s="29"/>
      <c r="K62" s="29">
        <v>1</v>
      </c>
      <c r="L62" s="29"/>
      <c r="M62" s="29"/>
      <c r="N62" s="29"/>
      <c r="O62" s="29"/>
      <c r="P62" s="29"/>
      <c r="Q62" s="29"/>
      <c r="R62" s="29"/>
      <c r="S62" s="29"/>
      <c r="T62" s="29"/>
    </row>
    <row r="63" spans="2:20" s="17" customFormat="1" ht="24.95" customHeight="1" x14ac:dyDescent="0.25">
      <c r="B63" s="25">
        <f t="shared" si="0"/>
        <v>54</v>
      </c>
      <c r="C63" s="13"/>
      <c r="D63" s="1" t="s">
        <v>52</v>
      </c>
      <c r="E63" s="29">
        <v>1</v>
      </c>
      <c r="F63" s="29"/>
      <c r="G63" s="29"/>
      <c r="H63" s="29"/>
      <c r="I63" s="29"/>
      <c r="J63" s="29"/>
      <c r="K63" s="29"/>
      <c r="L63" s="29">
        <v>1</v>
      </c>
      <c r="M63" s="29"/>
      <c r="N63" s="29"/>
      <c r="O63" s="29"/>
      <c r="P63" s="29"/>
      <c r="Q63" s="29"/>
      <c r="R63" s="29"/>
      <c r="S63" s="29"/>
      <c r="T63" s="29"/>
    </row>
    <row r="64" spans="2:20" s="17" customFormat="1" ht="24.95" customHeight="1" x14ac:dyDescent="0.25">
      <c r="B64" s="25">
        <f t="shared" si="0"/>
        <v>55</v>
      </c>
      <c r="C64" s="13"/>
      <c r="D64" s="1" t="s">
        <v>49</v>
      </c>
      <c r="E64" s="29">
        <v>1</v>
      </c>
      <c r="F64" s="29"/>
      <c r="G64" s="29"/>
      <c r="H64" s="29"/>
      <c r="I64" s="29"/>
      <c r="J64" s="29">
        <v>1</v>
      </c>
      <c r="K64" s="29"/>
      <c r="L64" s="29"/>
      <c r="M64" s="29"/>
      <c r="N64" s="29"/>
      <c r="O64" s="29"/>
      <c r="P64" s="29"/>
      <c r="Q64" s="29"/>
      <c r="R64" s="29"/>
      <c r="S64" s="29"/>
      <c r="T64" s="29"/>
    </row>
    <row r="65" spans="2:20" s="17" customFormat="1" ht="24.95" customHeight="1" x14ac:dyDescent="0.25">
      <c r="B65" s="25">
        <f t="shared" si="0"/>
        <v>56</v>
      </c>
      <c r="C65" s="13"/>
      <c r="D65" s="1" t="s">
        <v>48</v>
      </c>
      <c r="E65" s="29">
        <v>1</v>
      </c>
      <c r="F65" s="29"/>
      <c r="G65" s="29"/>
      <c r="H65" s="29"/>
      <c r="I65" s="29"/>
      <c r="J65" s="29"/>
      <c r="K65" s="29">
        <v>1</v>
      </c>
      <c r="L65" s="29"/>
      <c r="M65" s="29"/>
      <c r="N65" s="29"/>
      <c r="O65" s="29"/>
      <c r="P65" s="29"/>
      <c r="Q65" s="29"/>
      <c r="R65" s="29"/>
      <c r="S65" s="29"/>
      <c r="T65" s="29"/>
    </row>
    <row r="66" spans="2:20" s="17" customFormat="1" ht="24.95" customHeight="1" x14ac:dyDescent="0.25">
      <c r="B66" s="25">
        <f t="shared" si="0"/>
        <v>57</v>
      </c>
      <c r="C66" s="13"/>
      <c r="D66" s="1" t="s">
        <v>39</v>
      </c>
      <c r="E66" s="29">
        <v>1</v>
      </c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>
        <v>1</v>
      </c>
      <c r="R66" s="29"/>
      <c r="S66" s="29"/>
      <c r="T66" s="29"/>
    </row>
    <row r="67" spans="2:20" s="17" customFormat="1" ht="24.95" customHeight="1" x14ac:dyDescent="0.25">
      <c r="B67" s="25">
        <f t="shared" si="0"/>
        <v>58</v>
      </c>
      <c r="C67" s="13"/>
      <c r="D67" s="1" t="s">
        <v>42</v>
      </c>
      <c r="E67" s="29"/>
      <c r="F67" s="29">
        <v>1</v>
      </c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>
        <v>1</v>
      </c>
    </row>
    <row r="68" spans="2:20" s="17" customFormat="1" ht="24.95" customHeight="1" x14ac:dyDescent="0.25">
      <c r="B68" s="25">
        <f t="shared" si="0"/>
        <v>59</v>
      </c>
      <c r="C68" s="13"/>
      <c r="D68" s="1" t="s">
        <v>43</v>
      </c>
      <c r="E68" s="29"/>
      <c r="F68" s="29">
        <v>1</v>
      </c>
      <c r="G68" s="29">
        <v>1</v>
      </c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</row>
    <row r="69" spans="2:20" s="17" customFormat="1" ht="24.95" customHeight="1" x14ac:dyDescent="0.25">
      <c r="B69" s="25">
        <f t="shared" si="0"/>
        <v>60</v>
      </c>
      <c r="C69" s="13"/>
      <c r="D69" s="5" t="s">
        <v>41</v>
      </c>
      <c r="E69" s="29">
        <v>1</v>
      </c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spans="2:20" s="17" customFormat="1" ht="24.95" customHeight="1" x14ac:dyDescent="0.25">
      <c r="B70" s="25">
        <f t="shared" si="0"/>
        <v>61</v>
      </c>
      <c r="C70" s="13"/>
      <c r="D70" s="5" t="s">
        <v>51</v>
      </c>
      <c r="E70" s="29">
        <v>1</v>
      </c>
      <c r="F70" s="29"/>
      <c r="G70" s="29"/>
      <c r="H70" s="29"/>
      <c r="I70" s="29"/>
      <c r="J70" s="29"/>
      <c r="K70" s="29"/>
      <c r="L70" s="29"/>
      <c r="M70" s="29">
        <v>1</v>
      </c>
      <c r="N70" s="29"/>
      <c r="O70" s="29"/>
      <c r="P70" s="29">
        <v>1</v>
      </c>
      <c r="Q70" s="29"/>
      <c r="R70" s="29"/>
      <c r="S70" s="29"/>
      <c r="T70" s="29"/>
    </row>
    <row r="71" spans="2:20" s="17" customFormat="1" ht="24.95" customHeight="1" x14ac:dyDescent="0.25">
      <c r="B71" s="25">
        <f t="shared" si="0"/>
        <v>62</v>
      </c>
      <c r="C71" s="13"/>
      <c r="D71" s="6" t="s">
        <v>42</v>
      </c>
      <c r="E71" s="29"/>
      <c r="F71" s="29">
        <v>1</v>
      </c>
      <c r="G71" s="29"/>
      <c r="H71" s="29"/>
      <c r="I71" s="29"/>
      <c r="J71" s="29"/>
      <c r="K71" s="29">
        <v>1</v>
      </c>
      <c r="L71" s="29"/>
      <c r="M71" s="29"/>
      <c r="N71" s="29"/>
      <c r="O71" s="29"/>
      <c r="P71" s="29"/>
      <c r="Q71" s="29"/>
      <c r="R71" s="29"/>
      <c r="S71" s="29"/>
      <c r="T71" s="29"/>
    </row>
    <row r="72" spans="2:20" s="17" customFormat="1" ht="24.95" customHeight="1" x14ac:dyDescent="0.25">
      <c r="B72" s="25">
        <f t="shared" si="0"/>
        <v>63</v>
      </c>
      <c r="C72" s="13"/>
      <c r="D72" s="7" t="s">
        <v>46</v>
      </c>
      <c r="E72" s="29">
        <v>1</v>
      </c>
      <c r="F72" s="29"/>
      <c r="G72" s="29">
        <v>1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</row>
    <row r="73" spans="2:20" s="17" customFormat="1" ht="24.95" customHeight="1" x14ac:dyDescent="0.25">
      <c r="B73" s="25">
        <f t="shared" si="0"/>
        <v>64</v>
      </c>
      <c r="C73" s="13"/>
      <c r="D73" s="8" t="s">
        <v>53</v>
      </c>
      <c r="E73" s="29">
        <v>1</v>
      </c>
      <c r="F73" s="29"/>
      <c r="G73" s="29"/>
      <c r="H73" s="29"/>
      <c r="I73" s="29">
        <v>1</v>
      </c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</row>
    <row r="74" spans="2:20" s="17" customFormat="1" ht="24.95" customHeight="1" x14ac:dyDescent="0.25">
      <c r="B74" s="25">
        <f t="shared" si="0"/>
        <v>65</v>
      </c>
      <c r="C74" s="13"/>
      <c r="D74" s="5" t="s">
        <v>49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>
        <v>1</v>
      </c>
      <c r="T74" s="29"/>
    </row>
    <row r="75" spans="2:20" s="17" customFormat="1" ht="24.95" customHeight="1" x14ac:dyDescent="0.25">
      <c r="B75" s="25">
        <f t="shared" ref="B75" si="1">+B74+1</f>
        <v>66</v>
      </c>
      <c r="C75" s="14"/>
      <c r="D75" s="6" t="s">
        <v>50</v>
      </c>
      <c r="E75" s="29">
        <v>1</v>
      </c>
      <c r="F75" s="29"/>
      <c r="G75" s="29"/>
      <c r="H75" s="29"/>
      <c r="I75" s="29"/>
      <c r="J75" s="29"/>
      <c r="K75" s="29">
        <v>1</v>
      </c>
      <c r="L75" s="29"/>
      <c r="M75" s="29"/>
      <c r="N75" s="29"/>
      <c r="O75" s="29"/>
      <c r="P75" s="29"/>
      <c r="Q75" s="29"/>
      <c r="R75" s="29"/>
      <c r="S75" s="29"/>
      <c r="T75" s="29"/>
    </row>
    <row r="76" spans="2:20" s="17" customFormat="1" ht="24.95" customHeight="1" x14ac:dyDescent="0.25">
      <c r="B76" s="30"/>
      <c r="C76" s="30"/>
      <c r="D76" s="31" t="s">
        <v>18</v>
      </c>
      <c r="E76" s="29">
        <f>SUM(E10:E75)</f>
        <v>46</v>
      </c>
      <c r="F76" s="29">
        <f t="shared" ref="F76:T76" si="2">SUM(F10:F75)</f>
        <v>20</v>
      </c>
      <c r="G76" s="29">
        <f t="shared" si="2"/>
        <v>11</v>
      </c>
      <c r="H76" s="29">
        <f t="shared" si="2"/>
        <v>4</v>
      </c>
      <c r="I76" s="29">
        <f t="shared" si="2"/>
        <v>4</v>
      </c>
      <c r="J76" s="29">
        <f t="shared" si="2"/>
        <v>3</v>
      </c>
      <c r="K76" s="29">
        <f t="shared" si="2"/>
        <v>8</v>
      </c>
      <c r="L76" s="29">
        <f t="shared" si="2"/>
        <v>4</v>
      </c>
      <c r="M76" s="29">
        <f t="shared" si="2"/>
        <v>5</v>
      </c>
      <c r="N76" s="29">
        <f t="shared" si="2"/>
        <v>4</v>
      </c>
      <c r="O76" s="29">
        <f t="shared" si="2"/>
        <v>4</v>
      </c>
      <c r="P76" s="29">
        <f t="shared" si="2"/>
        <v>9</v>
      </c>
      <c r="Q76" s="29">
        <f t="shared" si="2"/>
        <v>5</v>
      </c>
      <c r="R76" s="29">
        <f t="shared" si="2"/>
        <v>1</v>
      </c>
      <c r="S76" s="29">
        <f t="shared" si="2"/>
        <v>1</v>
      </c>
      <c r="T76" s="29">
        <f t="shared" si="2"/>
        <v>3</v>
      </c>
    </row>
    <row r="77" spans="2:20" s="17" customFormat="1" ht="24.95" customHeight="1" x14ac:dyDescent="0.25">
      <c r="B77" s="32"/>
      <c r="C77" s="32"/>
      <c r="D77" s="32"/>
      <c r="E77" s="33">
        <f>+E76+F76</f>
        <v>66</v>
      </c>
      <c r="F77" s="33"/>
      <c r="G77" s="51">
        <f>+G76+H76+I76+K76+L76+J76</f>
        <v>34</v>
      </c>
      <c r="H77" s="52"/>
      <c r="I77" s="52"/>
      <c r="J77" s="52"/>
      <c r="K77" s="52"/>
      <c r="L77" s="53"/>
      <c r="M77" s="54">
        <f>+M76+N76+O76+P76+Q76+R76+S76+T76</f>
        <v>32</v>
      </c>
      <c r="N77" s="55"/>
      <c r="O77" s="55"/>
      <c r="P77" s="55"/>
      <c r="Q77" s="55"/>
      <c r="R77" s="55"/>
      <c r="S77" s="55"/>
      <c r="T77" s="55"/>
    </row>
    <row r="78" spans="2:20" ht="32.25" customHeight="1" x14ac:dyDescent="0.3">
      <c r="B78" s="32"/>
      <c r="C78" s="32"/>
      <c r="D78" s="32"/>
      <c r="E78" s="34"/>
      <c r="F78" s="34"/>
      <c r="G78" s="66">
        <f>+G77+M77</f>
        <v>66</v>
      </c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</row>
    <row r="79" spans="2:20" x14ac:dyDescent="0.3"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</row>
    <row r="80" spans="2:20" x14ac:dyDescent="0.3"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</row>
  </sheetData>
  <mergeCells count="18">
    <mergeCell ref="G7:T7"/>
    <mergeCell ref="C7:C9"/>
    <mergeCell ref="B2:T2"/>
    <mergeCell ref="B3:T3"/>
    <mergeCell ref="B4:T4"/>
    <mergeCell ref="B5:T5"/>
    <mergeCell ref="D7:D9"/>
    <mergeCell ref="E77:F77"/>
    <mergeCell ref="C46:C75"/>
    <mergeCell ref="G77:L77"/>
    <mergeCell ref="M77:T77"/>
    <mergeCell ref="G78:T78"/>
    <mergeCell ref="C28:C45"/>
    <mergeCell ref="E7:F8"/>
    <mergeCell ref="B7:B9"/>
    <mergeCell ref="C10:C27"/>
    <mergeCell ref="G8:L8"/>
    <mergeCell ref="M8:T8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E36EB-C965-415F-900D-0A9318451CD8}">
  <dimension ref="A1:K15"/>
  <sheetViews>
    <sheetView workbookViewId="0">
      <selection activeCell="M11" sqref="M11"/>
    </sheetView>
  </sheetViews>
  <sheetFormatPr baseColWidth="10" defaultRowHeight="15" x14ac:dyDescent="0.25"/>
  <cols>
    <col min="1" max="16384" width="11.42578125" style="3"/>
  </cols>
  <sheetData>
    <row r="1" spans="1:11" ht="22.5" x14ac:dyDescent="0.3">
      <c r="A1" s="58" t="s">
        <v>29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24" x14ac:dyDescent="0.35">
      <c r="A2" s="59" t="s">
        <v>30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ht="22.5" x14ac:dyDescent="0.3">
      <c r="A3" s="60" t="s">
        <v>37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19.5" x14ac:dyDescent="0.25">
      <c r="A4" s="61" t="s">
        <v>31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10" spans="1:11" x14ac:dyDescent="0.25">
      <c r="C10" s="3" t="s">
        <v>32</v>
      </c>
      <c r="D10" s="3" t="s">
        <v>33</v>
      </c>
      <c r="E10" s="3" t="s">
        <v>34</v>
      </c>
    </row>
    <row r="11" spans="1:11" x14ac:dyDescent="0.25">
      <c r="B11" s="3" t="s">
        <v>35</v>
      </c>
      <c r="C11" s="62">
        <v>11</v>
      </c>
      <c r="D11" s="62">
        <v>7</v>
      </c>
      <c r="E11" s="62">
        <v>3</v>
      </c>
    </row>
    <row r="12" spans="1:11" x14ac:dyDescent="0.25">
      <c r="B12" s="3" t="s">
        <v>23</v>
      </c>
      <c r="C12" s="62">
        <v>11</v>
      </c>
      <c r="D12" s="62">
        <v>7</v>
      </c>
      <c r="E12" s="62">
        <v>3</v>
      </c>
    </row>
    <row r="13" spans="1:11" x14ac:dyDescent="0.25">
      <c r="B13" s="3" t="s">
        <v>36</v>
      </c>
      <c r="C13" s="62">
        <v>24</v>
      </c>
      <c r="D13" s="62">
        <v>6</v>
      </c>
      <c r="E13" s="62">
        <v>3</v>
      </c>
    </row>
    <row r="14" spans="1:11" x14ac:dyDescent="0.25">
      <c r="C14" s="3">
        <f>SUM(C11:C13)</f>
        <v>46</v>
      </c>
      <c r="D14" s="3">
        <f>SUM(D11:D13)</f>
        <v>20</v>
      </c>
    </row>
    <row r="15" spans="1:11" x14ac:dyDescent="0.25">
      <c r="C15" s="3">
        <f>+C14+D14</f>
        <v>66</v>
      </c>
    </row>
  </sheetData>
  <mergeCells count="4">
    <mergeCell ref="A1:K1"/>
    <mergeCell ref="A2:K2"/>
    <mergeCell ref="A3:K3"/>
    <mergeCell ref="A4:K4"/>
  </mergeCells>
  <pageMargins left="0.25" right="0.25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2024-04-13T22:45:08Z</cp:lastPrinted>
  <dcterms:created xsi:type="dcterms:W3CDTF">2023-08-03T23:33:54Z</dcterms:created>
  <dcterms:modified xsi:type="dcterms:W3CDTF">2024-04-13T22:45:42Z</dcterms:modified>
</cp:coreProperties>
</file>