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TRANSPARENCIA\2024\TRIMESTRALES\1_enero-marzo_2024\"/>
    </mc:Choice>
  </mc:AlternateContent>
  <xr:revisionPtr revIDLastSave="0" documentId="13_ncr:1_{9126B544-34F7-4E55-9920-0C086466603D}" xr6:coauthVersionLast="47" xr6:coauthVersionMax="47" xr10:uidLastSave="{00000000-0000-0000-0000-000000000000}"/>
  <bookViews>
    <workbookView xWindow="-120" yWindow="-120" windowWidth="29040" windowHeight="15720" xr2:uid="{7F3D6ACB-852C-460B-A332-D8D7653CB5EB}"/>
  </bookViews>
  <sheets>
    <sheet name="Listado" sheetId="4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4" l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F52" i="4"/>
  <c r="G52" i="4"/>
  <c r="H52" i="4"/>
  <c r="I52" i="4"/>
  <c r="J52" i="4"/>
  <c r="K52" i="4"/>
  <c r="L52" i="4"/>
  <c r="M52" i="4"/>
  <c r="N52" i="4"/>
  <c r="O52" i="4"/>
  <c r="P52" i="4"/>
  <c r="E52" i="4"/>
  <c r="N53" i="4" l="1"/>
  <c r="E53" i="4"/>
  <c r="G53" i="4"/>
  <c r="G54" i="4" s="1"/>
</calcChain>
</file>

<file path=xl/sharedStrings.xml><?xml version="1.0" encoding="utf-8"?>
<sst xmlns="http://schemas.openxmlformats.org/spreadsheetml/2006/main" count="79" uniqueCount="61">
  <si>
    <t xml:space="preserve">Comunidad </t>
  </si>
  <si>
    <t xml:space="preserve">Sexo </t>
  </si>
  <si>
    <t>Jarretaderas</t>
  </si>
  <si>
    <t xml:space="preserve">Femenino </t>
  </si>
  <si>
    <t xml:space="preserve">Masculino </t>
  </si>
  <si>
    <t xml:space="preserve">San José del Valle </t>
  </si>
  <si>
    <t xml:space="preserve">Residencia </t>
  </si>
  <si>
    <t>Sistema Municipal DIF Bahía de Banderas</t>
  </si>
  <si>
    <t xml:space="preserve">  Coordinación de Psicología</t>
  </si>
  <si>
    <t xml:space="preserve">Listado de adolescentes atendidos en sesiones grupales </t>
  </si>
  <si>
    <t>enero</t>
  </si>
  <si>
    <t>febrero</t>
  </si>
  <si>
    <t xml:space="preserve">marzo </t>
  </si>
  <si>
    <t>mujeres</t>
  </si>
  <si>
    <t xml:space="preserve">hombres </t>
  </si>
  <si>
    <t xml:space="preserve">Gráfica de atención grupal para adolescentes </t>
  </si>
  <si>
    <t xml:space="preserve">No. </t>
  </si>
  <si>
    <t xml:space="preserve">Iniciales </t>
  </si>
  <si>
    <t xml:space="preserve">El Colomo </t>
  </si>
  <si>
    <t xml:space="preserve">San Vicente </t>
  </si>
  <si>
    <t xml:space="preserve">Bucerias </t>
  </si>
  <si>
    <t xml:space="preserve">Paraíso Vallarta </t>
  </si>
  <si>
    <t xml:space="preserve">Valle de Banderas </t>
  </si>
  <si>
    <t>Paola Gpe. Ibarra González</t>
  </si>
  <si>
    <t>Dilan José González Alvarado</t>
  </si>
  <si>
    <t>Christopher Adrian Bernal A.</t>
  </si>
  <si>
    <t>Alexa Esmeralda Ibarra Álvarez</t>
  </si>
  <si>
    <t>Pedro Eduardo Hernández</t>
  </si>
  <si>
    <t>Hilda Josselyn Castro Romo</t>
  </si>
  <si>
    <t>Alexa Naomi Chaire Robles</t>
  </si>
  <si>
    <t>Juan Francisco</t>
  </si>
  <si>
    <t xml:space="preserve">Totales </t>
  </si>
  <si>
    <t>La misión</t>
  </si>
  <si>
    <t>Yucari Gonzalez Páez</t>
  </si>
  <si>
    <t>Hilda Josselyn Castro Ramírez</t>
  </si>
  <si>
    <t>Abel Luis Carrillo Enciso</t>
  </si>
  <si>
    <t>Hilda Josselyn Castro Ramírez.</t>
  </si>
  <si>
    <t>Kenia Joselin Ramírez Lucas</t>
  </si>
  <si>
    <t>Cecilio Ordaz Jimenez</t>
  </si>
  <si>
    <t>Christopher Adrian Bernal Avalos</t>
  </si>
  <si>
    <t>Ximena Astudillo Guillen</t>
  </si>
  <si>
    <t>Alfonso Torres Soto</t>
  </si>
  <si>
    <t>Jacob Esau</t>
  </si>
  <si>
    <t>Lexli M López Haro</t>
  </si>
  <si>
    <t>Infonavit</t>
  </si>
  <si>
    <t xml:space="preserve">Porvenir </t>
  </si>
  <si>
    <t>Kennedy Guadalupe Arreola</t>
  </si>
  <si>
    <t>Hilda Josselyn Castro</t>
  </si>
  <si>
    <t>Esmeralda Josselyn Viorato</t>
  </si>
  <si>
    <t>Isaac Ramon Chávez De.</t>
  </si>
  <si>
    <t>Naomi Quetzal López Ávila</t>
  </si>
  <si>
    <t xml:space="preserve">Jennifer Zulema Lozano </t>
  </si>
  <si>
    <t>Juliana Sarany De La Rosa Pérez</t>
  </si>
  <si>
    <t xml:space="preserve">enero </t>
  </si>
  <si>
    <t xml:space="preserve">febrero </t>
  </si>
  <si>
    <t>Fraccionamiento</t>
  </si>
  <si>
    <t>periodo: enero - marzo, 2024</t>
  </si>
  <si>
    <t xml:space="preserve">Sesiones </t>
  </si>
  <si>
    <t>Sistema Municipal DIF, Bahía de Banderas, Nayarit</t>
  </si>
  <si>
    <t xml:space="preserve">Coordinación Psicología </t>
  </si>
  <si>
    <t>periodo: enero-marzo,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</si>
</sst>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entury Gothic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8"/>
      <color rgb="FF000000"/>
      <name val="Century Gothic"/>
      <family val="2"/>
    </font>
    <font>
      <sz val="11"/>
      <color theme="1"/>
      <name val="Century Gothic"/>
      <family val="2"/>
    </font>
    <font>
      <sz val="16"/>
      <color rgb="FF000000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sz val="22"/>
      <name val="Century Gothic"/>
      <family val="2"/>
    </font>
    <font>
      <b/>
      <sz val="26"/>
      <name val="Century Gothic"/>
      <family val="2"/>
    </font>
    <font>
      <sz val="18"/>
      <name val="Century Gothic"/>
      <family val="2"/>
    </font>
    <font>
      <b/>
      <sz val="22"/>
      <name val="Century Gothic"/>
      <family val="2"/>
    </font>
    <font>
      <b/>
      <sz val="18"/>
      <name val="Century Gothic"/>
      <family val="2"/>
    </font>
    <font>
      <sz val="12"/>
      <color rgb="FF000000"/>
      <name val="Century Gothic"/>
      <family val="2"/>
    </font>
    <font>
      <sz val="18"/>
      <color rgb="FF00000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2F5496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2F5496"/>
      </patternFill>
    </fill>
    <fill>
      <patternFill patternType="solid">
        <fgColor theme="0" tint="-0.34998626667073579"/>
        <bgColor rgb="FF2F5496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3" fillId="2" borderId="0" xfId="2" applyFont="1" applyFill="1"/>
    <xf numFmtId="0" fontId="7" fillId="0" borderId="0" xfId="2" applyFont="1" applyAlignment="1">
      <alignment vertical="center"/>
    </xf>
    <xf numFmtId="0" fontId="3" fillId="2" borderId="0" xfId="2" applyFont="1" applyFill="1" applyAlignment="1">
      <alignment vertical="center"/>
    </xf>
    <xf numFmtId="0" fontId="7" fillId="0" borderId="0" xfId="2" applyFont="1"/>
    <xf numFmtId="0" fontId="9" fillId="0" borderId="0" xfId="2" applyFont="1" applyAlignment="1">
      <alignment horizontal="right"/>
    </xf>
    <xf numFmtId="0" fontId="5" fillId="8" borderId="4" xfId="2" applyFont="1" applyFill="1" applyBorder="1" applyAlignment="1">
      <alignment textRotation="90"/>
    </xf>
    <xf numFmtId="0" fontId="7" fillId="2" borderId="4" xfId="2" applyFont="1" applyFill="1" applyBorder="1"/>
    <xf numFmtId="0" fontId="7" fillId="2" borderId="4" xfId="2" applyFont="1" applyFill="1" applyBorder="1" applyAlignment="1">
      <alignment horizontal="center" vertical="center"/>
    </xf>
    <xf numFmtId="0" fontId="7" fillId="0" borderId="4" xfId="2" applyFont="1" applyBorder="1" applyAlignment="1">
      <alignment vertical="center"/>
    </xf>
    <xf numFmtId="0" fontId="7" fillId="0" borderId="4" xfId="2" applyFont="1" applyBorder="1"/>
    <xf numFmtId="0" fontId="7" fillId="0" borderId="3" xfId="2" applyFont="1" applyBorder="1" applyAlignment="1">
      <alignment horizontal="center" vertical="center" wrapText="1"/>
    </xf>
    <xf numFmtId="0" fontId="11" fillId="5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6" borderId="0" xfId="0" applyFont="1" applyFill="1" applyAlignment="1">
      <alignment vertical="center" wrapText="1"/>
    </xf>
    <xf numFmtId="0" fontId="3" fillId="0" borderId="0" xfId="0" applyFont="1"/>
    <xf numFmtId="0" fontId="16" fillId="0" borderId="0" xfId="0" applyFont="1"/>
    <xf numFmtId="0" fontId="3" fillId="0" borderId="0" xfId="0" applyFont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4" fillId="8" borderId="4" xfId="2" applyFont="1" applyFill="1" applyBorder="1" applyAlignment="1">
      <alignment horizontal="center" vertical="center"/>
    </xf>
    <xf numFmtId="1" fontId="3" fillId="2" borderId="4" xfId="2" applyNumberFormat="1" applyFont="1" applyFill="1" applyBorder="1" applyAlignment="1">
      <alignment horizontal="center" vertical="center" textRotation="90"/>
    </xf>
    <xf numFmtId="0" fontId="13" fillId="6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 wrapText="1"/>
    </xf>
    <xf numFmtId="0" fontId="15" fillId="4" borderId="0" xfId="1" applyFont="1" applyFill="1" applyAlignment="1">
      <alignment horizontal="center"/>
    </xf>
    <xf numFmtId="0" fontId="6" fillId="4" borderId="0" xfId="1" applyFont="1" applyFill="1" applyAlignment="1">
      <alignment horizontal="center"/>
    </xf>
    <xf numFmtId="0" fontId="8" fillId="4" borderId="0" xfId="1" applyFont="1" applyFill="1" applyAlignment="1">
      <alignment horizontal="center"/>
    </xf>
    <xf numFmtId="0" fontId="17" fillId="0" borderId="0" xfId="0" applyFont="1" applyAlignment="1">
      <alignment horizontal="center"/>
    </xf>
    <xf numFmtId="1" fontId="3" fillId="2" borderId="4" xfId="2" applyNumberFormat="1" applyFont="1" applyFill="1" applyBorder="1" applyAlignment="1">
      <alignment horizontal="center" vertical="center"/>
    </xf>
    <xf numFmtId="0" fontId="4" fillId="9" borderId="4" xfId="2" applyFont="1" applyFill="1" applyBorder="1" applyAlignment="1">
      <alignment horizontal="center" vertical="center"/>
    </xf>
    <xf numFmtId="0" fontId="4" fillId="10" borderId="4" xfId="2" applyFont="1" applyFill="1" applyBorder="1" applyAlignment="1">
      <alignment horizontal="center" vertical="center"/>
    </xf>
    <xf numFmtId="0" fontId="4" fillId="9" borderId="4" xfId="2" applyFont="1" applyFill="1" applyBorder="1" applyAlignment="1">
      <alignment horizontal="center"/>
    </xf>
    <xf numFmtId="0" fontId="4" fillId="11" borderId="4" xfId="2" applyFont="1" applyFill="1" applyBorder="1" applyAlignment="1">
      <alignment horizontal="center" vertical="center"/>
    </xf>
    <xf numFmtId="0" fontId="5" fillId="11" borderId="4" xfId="2" applyFont="1" applyFill="1" applyBorder="1" applyAlignment="1">
      <alignment horizontal="center" textRotation="90" wrapText="1"/>
    </xf>
    <xf numFmtId="0" fontId="5" fillId="8" borderId="4" xfId="2" applyFont="1" applyFill="1" applyBorder="1" applyAlignment="1">
      <alignment horizontal="center" textRotation="90" wrapText="1"/>
    </xf>
    <xf numFmtId="0" fontId="9" fillId="9" borderId="7" xfId="2" applyFont="1" applyFill="1" applyBorder="1" applyAlignment="1">
      <alignment horizontal="center" vertical="center"/>
    </xf>
    <xf numFmtId="0" fontId="9" fillId="12" borderId="5" xfId="2" applyFont="1" applyFill="1" applyBorder="1" applyAlignment="1">
      <alignment horizontal="center" vertical="center"/>
    </xf>
    <xf numFmtId="0" fontId="9" fillId="12" borderId="6" xfId="2" applyFont="1" applyFill="1" applyBorder="1" applyAlignment="1">
      <alignment horizontal="center" vertical="center"/>
    </xf>
    <xf numFmtId="0" fontId="9" fillId="12" borderId="2" xfId="2" applyFont="1" applyFill="1" applyBorder="1" applyAlignment="1">
      <alignment horizontal="center" vertical="center"/>
    </xf>
    <xf numFmtId="0" fontId="10" fillId="7" borderId="5" xfId="2" applyFont="1" applyFill="1" applyBorder="1" applyAlignment="1">
      <alignment horizontal="center" vertical="center"/>
    </xf>
    <xf numFmtId="0" fontId="10" fillId="7" borderId="6" xfId="2" applyFont="1" applyFill="1" applyBorder="1" applyAlignment="1">
      <alignment horizontal="center" vertical="center"/>
    </xf>
    <xf numFmtId="0" fontId="10" fillId="7" borderId="2" xfId="2" applyFont="1" applyFill="1" applyBorder="1" applyAlignment="1">
      <alignment horizontal="center" vertical="center"/>
    </xf>
  </cellXfs>
  <cellStyles count="3">
    <cellStyle name="Normal" xfId="0" builtinId="0"/>
    <cellStyle name="Normal 2" xfId="1" xr:uid="{5D4F934E-BE3C-4467-A744-FFE3E082043B}"/>
    <cellStyle name="Normal 3" xfId="2" xr:uid="{C67C529A-C1A9-4EAC-BBE5-05DF33AA3C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Hoja2!$C$10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Hoja2!$B$11:$B$13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</c:strCache>
            </c:strRef>
          </c:cat>
          <c:val>
            <c:numRef>
              <c:f>Hoja2!$C$11:$C$13</c:f>
              <c:numCache>
                <c:formatCode>General</c:formatCode>
                <c:ptCount val="3"/>
                <c:pt idx="0">
                  <c:v>6</c:v>
                </c:pt>
                <c:pt idx="1">
                  <c:v>12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33-40F7-BB26-F85BF0F301B5}"/>
            </c:ext>
          </c:extLst>
        </c:ser>
        <c:ser>
          <c:idx val="1"/>
          <c:order val="1"/>
          <c:tx>
            <c:strRef>
              <c:f>Hoja2!$D$10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Hoja2!$B$11:$B$13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</c:strCache>
            </c:strRef>
          </c:cat>
          <c:val>
            <c:numRef>
              <c:f>Hoja2!$D$11:$D$13</c:f>
              <c:numCache>
                <c:formatCode>General</c:formatCode>
                <c:ptCount val="3"/>
                <c:pt idx="0">
                  <c:v>6</c:v>
                </c:pt>
                <c:pt idx="1">
                  <c:v>6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33-40F7-BB26-F85BF0F301B5}"/>
            </c:ext>
          </c:extLst>
        </c:ser>
        <c:ser>
          <c:idx val="2"/>
          <c:order val="2"/>
          <c:tx>
            <c:strRef>
              <c:f>Hoja2!$E$10</c:f>
              <c:strCache>
                <c:ptCount val="1"/>
                <c:pt idx="0">
                  <c:v>Sesiones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Hoja2!$B$11:$B$13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</c:strCache>
            </c:strRef>
          </c:cat>
          <c:val>
            <c:numRef>
              <c:f>Hoja2!$E$11:$E$13</c:f>
              <c:numCache>
                <c:formatCode>General</c:formatCode>
                <c:ptCount val="3"/>
                <c:pt idx="0">
                  <c:v>3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8-4E13-8661-BA840E5D7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749360"/>
        <c:axId val="803755184"/>
      </c:barChart>
      <c:catAx>
        <c:axId val="80374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03755184"/>
        <c:crosses val="autoZero"/>
        <c:auto val="1"/>
        <c:lblAlgn val="ctr"/>
        <c:lblOffset val="100"/>
        <c:noMultiLvlLbl val="0"/>
      </c:catAx>
      <c:valAx>
        <c:axId val="803755184"/>
        <c:scaling>
          <c:orientation val="minMax"/>
          <c:max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Atenciones</a:t>
                </a:r>
              </a:p>
            </c:rich>
          </c:tx>
          <c:layout>
            <c:manualLayout>
              <c:xMode val="edge"/>
              <c:yMode val="edge"/>
              <c:x val="9.6642096642096637E-2"/>
              <c:y val="0.33811322229196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03749360"/>
        <c:crosses val="autoZero"/>
        <c:crossBetween val="between"/>
        <c:majorUnit val="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0</xdr:row>
      <xdr:rowOff>47626</xdr:rowOff>
    </xdr:from>
    <xdr:to>
      <xdr:col>3</xdr:col>
      <xdr:colOff>409574</xdr:colOff>
      <xdr:row>4</xdr:row>
      <xdr:rowOff>123826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FCB1BB-92D3-46D5-85CE-8945E99848F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56" t="5396" r="26699" b="8993"/>
        <a:stretch/>
      </xdr:blipFill>
      <xdr:spPr bwMode="auto">
        <a:xfrm>
          <a:off x="314324" y="47626"/>
          <a:ext cx="1095375" cy="1428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4</xdr:row>
      <xdr:rowOff>300036</xdr:rowOff>
    </xdr:from>
    <xdr:to>
      <xdr:col>10</xdr:col>
      <xdr:colOff>657225</xdr:colOff>
      <xdr:row>26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FED2DB-6E75-4402-864D-9AC5E7F32F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9525</xdr:colOff>
      <xdr:row>0</xdr:row>
      <xdr:rowOff>180975</xdr:rowOff>
    </xdr:from>
    <xdr:ext cx="895350" cy="1133475"/>
    <xdr:pic>
      <xdr:nvPicPr>
        <xdr:cNvPr id="3" name="Imagen 2">
          <a:extLst>
            <a:ext uri="{FF2B5EF4-FFF2-40B4-BE49-F238E27FC236}">
              <a16:creationId xmlns:a16="http://schemas.microsoft.com/office/drawing/2014/main" id="{C5C757A6-0F05-4D2E-9D5F-EF9ED8C0125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9484"/>
        <a:stretch/>
      </xdr:blipFill>
      <xdr:spPr bwMode="auto">
        <a:xfrm>
          <a:off x="295275" y="180975"/>
          <a:ext cx="895350" cy="1133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02616-55D0-47F3-893A-D3E3BE76DFF8}">
  <dimension ref="A2:U63"/>
  <sheetViews>
    <sheetView tabSelected="1" workbookViewId="0">
      <selection activeCell="D11" sqref="D11"/>
    </sheetView>
  </sheetViews>
  <sheetFormatPr baseColWidth="10" defaultRowHeight="16.5" x14ac:dyDescent="0.3"/>
  <cols>
    <col min="1" max="1" width="4.7109375" style="4" customWidth="1"/>
    <col min="2" max="3" width="5.140625" style="4" customWidth="1"/>
    <col min="4" max="4" width="38.85546875" style="4" bestFit="1" customWidth="1"/>
    <col min="5" max="22" width="6.7109375" style="4" customWidth="1"/>
    <col min="23" max="16384" width="11.42578125" style="4"/>
  </cols>
  <sheetData>
    <row r="2" spans="1:21" ht="28.5" x14ac:dyDescent="0.3">
      <c r="B2" s="22" t="s">
        <v>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12"/>
      <c r="R2" s="12"/>
      <c r="S2" s="12"/>
      <c r="T2" s="12"/>
      <c r="U2" s="12"/>
    </row>
    <row r="3" spans="1:21" ht="32.25" x14ac:dyDescent="0.3">
      <c r="B3" s="23" t="s">
        <v>8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3"/>
      <c r="R3" s="13"/>
      <c r="S3" s="13"/>
      <c r="T3" s="13"/>
      <c r="U3" s="13"/>
    </row>
    <row r="4" spans="1:21" ht="29.25" customHeight="1" x14ac:dyDescent="0.3">
      <c r="B4" s="24" t="s">
        <v>9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14"/>
      <c r="R4" s="14"/>
      <c r="S4" s="14"/>
      <c r="T4" s="14"/>
      <c r="U4" s="14"/>
    </row>
    <row r="5" spans="1:21" ht="22.5" customHeight="1" x14ac:dyDescent="0.3">
      <c r="B5" s="21" t="s">
        <v>60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14"/>
      <c r="R5" s="14"/>
      <c r="S5" s="14"/>
      <c r="T5" s="14"/>
      <c r="U5" s="14"/>
    </row>
    <row r="6" spans="1:21" ht="10.5" customHeight="1" x14ac:dyDescent="0.3"/>
    <row r="7" spans="1:21" s="2" customFormat="1" ht="15" customHeight="1" x14ac:dyDescent="0.3">
      <c r="A7" s="1"/>
      <c r="B7" s="30" t="s">
        <v>16</v>
      </c>
      <c r="C7" s="30" t="s">
        <v>16</v>
      </c>
      <c r="D7" s="30" t="s">
        <v>17</v>
      </c>
      <c r="E7" s="31" t="s">
        <v>1</v>
      </c>
      <c r="F7" s="31"/>
      <c r="G7" s="32" t="s">
        <v>6</v>
      </c>
      <c r="H7" s="32"/>
      <c r="I7" s="32"/>
      <c r="J7" s="32"/>
      <c r="K7" s="32"/>
      <c r="L7" s="32"/>
      <c r="M7" s="32"/>
      <c r="N7" s="32"/>
      <c r="O7" s="32"/>
      <c r="P7" s="32"/>
    </row>
    <row r="8" spans="1:21" s="2" customFormat="1" ht="15" customHeight="1" x14ac:dyDescent="0.3">
      <c r="A8" s="1"/>
      <c r="B8" s="30"/>
      <c r="C8" s="30"/>
      <c r="D8" s="30"/>
      <c r="E8" s="31"/>
      <c r="F8" s="31"/>
      <c r="G8" s="33" t="s">
        <v>0</v>
      </c>
      <c r="H8" s="33"/>
      <c r="I8" s="33"/>
      <c r="J8" s="33"/>
      <c r="K8" s="33"/>
      <c r="L8" s="33"/>
      <c r="M8" s="33"/>
      <c r="N8" s="19" t="s">
        <v>55</v>
      </c>
      <c r="O8" s="19"/>
      <c r="P8" s="19"/>
    </row>
    <row r="9" spans="1:21" s="2" customFormat="1" ht="102.75" customHeight="1" x14ac:dyDescent="0.3">
      <c r="A9" s="1"/>
      <c r="B9" s="30"/>
      <c r="C9" s="30"/>
      <c r="D9" s="30"/>
      <c r="E9" s="6" t="s">
        <v>3</v>
      </c>
      <c r="F9" s="6" t="s">
        <v>4</v>
      </c>
      <c r="G9" s="34" t="s">
        <v>18</v>
      </c>
      <c r="H9" s="34" t="s">
        <v>2</v>
      </c>
      <c r="I9" s="34" t="s">
        <v>19</v>
      </c>
      <c r="J9" s="34" t="s">
        <v>20</v>
      </c>
      <c r="K9" s="34" t="s">
        <v>5</v>
      </c>
      <c r="L9" s="34" t="s">
        <v>22</v>
      </c>
      <c r="M9" s="34" t="s">
        <v>45</v>
      </c>
      <c r="N9" s="35" t="s">
        <v>21</v>
      </c>
      <c r="O9" s="35" t="s">
        <v>32</v>
      </c>
      <c r="P9" s="35" t="s">
        <v>44</v>
      </c>
    </row>
    <row r="10" spans="1:21" s="2" customFormat="1" ht="24.95" customHeight="1" x14ac:dyDescent="0.3">
      <c r="A10" s="3"/>
      <c r="B10" s="29">
        <v>1</v>
      </c>
      <c r="C10" s="20" t="s">
        <v>53</v>
      </c>
      <c r="D10" s="7" t="s">
        <v>23</v>
      </c>
      <c r="E10" s="8">
        <v>1</v>
      </c>
      <c r="F10" s="8"/>
      <c r="G10" s="8"/>
      <c r="H10" s="8"/>
      <c r="I10" s="8"/>
      <c r="J10" s="8"/>
      <c r="K10" s="8">
        <v>1</v>
      </c>
      <c r="L10" s="8"/>
      <c r="M10" s="8"/>
      <c r="N10" s="8"/>
      <c r="O10" s="8"/>
      <c r="P10" s="9"/>
    </row>
    <row r="11" spans="1:21" s="2" customFormat="1" ht="24.95" customHeight="1" x14ac:dyDescent="0.3">
      <c r="A11" s="3"/>
      <c r="B11" s="29">
        <f>+B10+1</f>
        <v>2</v>
      </c>
      <c r="C11" s="20"/>
      <c r="D11" s="7" t="s">
        <v>24</v>
      </c>
      <c r="E11" s="8"/>
      <c r="F11" s="8">
        <v>1</v>
      </c>
      <c r="G11" s="8"/>
      <c r="H11" s="8"/>
      <c r="I11" s="8"/>
      <c r="J11" s="8"/>
      <c r="K11" s="8"/>
      <c r="L11" s="8"/>
      <c r="M11" s="8"/>
      <c r="N11" s="8">
        <v>1</v>
      </c>
      <c r="O11" s="8"/>
      <c r="P11" s="9"/>
    </row>
    <row r="12" spans="1:21" s="2" customFormat="1" ht="24.95" customHeight="1" x14ac:dyDescent="0.3">
      <c r="A12" s="3"/>
      <c r="B12" s="29">
        <f t="shared" ref="B12:B51" si="0">+B11+1</f>
        <v>3</v>
      </c>
      <c r="C12" s="20"/>
      <c r="D12" s="7" t="s">
        <v>25</v>
      </c>
      <c r="E12" s="8"/>
      <c r="F12" s="8">
        <v>1</v>
      </c>
      <c r="G12" s="8"/>
      <c r="H12" s="8"/>
      <c r="I12" s="8"/>
      <c r="J12" s="8"/>
      <c r="K12" s="8"/>
      <c r="L12" s="8">
        <v>1</v>
      </c>
      <c r="M12" s="8"/>
      <c r="N12" s="8"/>
      <c r="O12" s="8"/>
      <c r="P12" s="9"/>
    </row>
    <row r="13" spans="1:21" s="2" customFormat="1" ht="24.95" customHeight="1" x14ac:dyDescent="0.3">
      <c r="A13" s="3"/>
      <c r="B13" s="29">
        <f t="shared" si="0"/>
        <v>4</v>
      </c>
      <c r="C13" s="20"/>
      <c r="D13" s="7" t="s">
        <v>26</v>
      </c>
      <c r="E13" s="8">
        <v>1</v>
      </c>
      <c r="F13" s="8"/>
      <c r="G13" s="8">
        <v>1</v>
      </c>
      <c r="H13" s="8"/>
      <c r="I13" s="8"/>
      <c r="J13" s="8"/>
      <c r="K13" s="8"/>
      <c r="L13" s="8"/>
      <c r="M13" s="8"/>
      <c r="N13" s="8"/>
      <c r="O13" s="8"/>
      <c r="P13" s="9"/>
    </row>
    <row r="14" spans="1:21" s="2" customFormat="1" ht="24.95" customHeight="1" x14ac:dyDescent="0.3">
      <c r="A14" s="3"/>
      <c r="B14" s="29">
        <f t="shared" si="0"/>
        <v>5</v>
      </c>
      <c r="C14" s="20"/>
      <c r="D14" s="7" t="s">
        <v>27</v>
      </c>
      <c r="E14" s="8"/>
      <c r="F14" s="8">
        <v>1</v>
      </c>
      <c r="G14" s="8"/>
      <c r="H14" s="8"/>
      <c r="I14" s="8"/>
      <c r="J14" s="8">
        <v>1</v>
      </c>
      <c r="K14" s="8"/>
      <c r="L14" s="8"/>
      <c r="M14" s="8"/>
      <c r="N14" s="8"/>
      <c r="O14" s="8"/>
      <c r="P14" s="9"/>
    </row>
    <row r="15" spans="1:21" s="2" customFormat="1" ht="24.95" customHeight="1" x14ac:dyDescent="0.3">
      <c r="A15" s="3"/>
      <c r="B15" s="29">
        <f t="shared" si="0"/>
        <v>6</v>
      </c>
      <c r="C15" s="20"/>
      <c r="D15" s="7" t="s">
        <v>28</v>
      </c>
      <c r="E15" s="8">
        <v>1</v>
      </c>
      <c r="F15" s="8"/>
      <c r="G15" s="8"/>
      <c r="H15" s="8"/>
      <c r="I15" s="8">
        <v>1</v>
      </c>
      <c r="J15" s="8"/>
      <c r="K15" s="8"/>
      <c r="L15" s="8"/>
      <c r="M15" s="8"/>
      <c r="N15" s="8"/>
      <c r="O15" s="8"/>
      <c r="P15" s="9"/>
    </row>
    <row r="16" spans="1:21" s="2" customFormat="1" ht="24.95" customHeight="1" x14ac:dyDescent="0.3">
      <c r="A16" s="3"/>
      <c r="B16" s="29">
        <f t="shared" si="0"/>
        <v>7</v>
      </c>
      <c r="C16" s="20"/>
      <c r="D16" s="7" t="s">
        <v>29</v>
      </c>
      <c r="E16" s="8">
        <v>1</v>
      </c>
      <c r="F16" s="8"/>
      <c r="G16" s="8"/>
      <c r="H16" s="8">
        <v>1</v>
      </c>
      <c r="I16" s="8"/>
      <c r="J16" s="8"/>
      <c r="K16" s="8"/>
      <c r="L16" s="8"/>
      <c r="M16" s="8"/>
      <c r="N16" s="8"/>
      <c r="O16" s="8"/>
      <c r="P16" s="9"/>
    </row>
    <row r="17" spans="1:17" s="2" customFormat="1" ht="24.95" customHeight="1" x14ac:dyDescent="0.3">
      <c r="A17" s="3"/>
      <c r="B17" s="29">
        <f t="shared" si="0"/>
        <v>8</v>
      </c>
      <c r="C17" s="20"/>
      <c r="D17" s="7" t="s">
        <v>23</v>
      </c>
      <c r="E17" s="8">
        <v>1</v>
      </c>
      <c r="F17" s="8"/>
      <c r="G17" s="8"/>
      <c r="H17" s="8"/>
      <c r="I17" s="8"/>
      <c r="J17" s="8"/>
      <c r="K17" s="8">
        <v>1</v>
      </c>
      <c r="L17" s="8"/>
      <c r="M17" s="8"/>
      <c r="N17" s="8"/>
      <c r="O17" s="8"/>
      <c r="P17" s="9"/>
    </row>
    <row r="18" spans="1:17" s="2" customFormat="1" ht="24.95" customHeight="1" x14ac:dyDescent="0.3">
      <c r="A18" s="3"/>
      <c r="B18" s="29">
        <f t="shared" si="0"/>
        <v>9</v>
      </c>
      <c r="C18" s="20"/>
      <c r="D18" s="7" t="s">
        <v>25</v>
      </c>
      <c r="E18" s="8"/>
      <c r="F18" s="8">
        <v>1</v>
      </c>
      <c r="G18" s="8"/>
      <c r="H18" s="8"/>
      <c r="I18" s="8"/>
      <c r="J18" s="8"/>
      <c r="K18" s="8"/>
      <c r="L18" s="8">
        <v>1</v>
      </c>
      <c r="M18" s="8"/>
      <c r="N18" s="8"/>
      <c r="O18" s="8"/>
      <c r="P18" s="9"/>
    </row>
    <row r="19" spans="1:17" s="2" customFormat="1" ht="24.95" customHeight="1" x14ac:dyDescent="0.3">
      <c r="A19" s="3"/>
      <c r="B19" s="29">
        <f t="shared" si="0"/>
        <v>10</v>
      </c>
      <c r="C19" s="20"/>
      <c r="D19" s="7" t="s">
        <v>30</v>
      </c>
      <c r="E19" s="8"/>
      <c r="F19" s="8">
        <v>1</v>
      </c>
      <c r="G19" s="8"/>
      <c r="H19" s="8"/>
      <c r="I19" s="8"/>
      <c r="J19" s="8"/>
      <c r="K19" s="8"/>
      <c r="L19" s="8">
        <v>1</v>
      </c>
      <c r="M19" s="8"/>
      <c r="N19" s="8"/>
      <c r="O19" s="8"/>
      <c r="P19" s="9"/>
    </row>
    <row r="20" spans="1:17" s="2" customFormat="1" ht="24.95" customHeight="1" x14ac:dyDescent="0.3">
      <c r="A20" s="3"/>
      <c r="B20" s="29">
        <f t="shared" si="0"/>
        <v>11</v>
      </c>
      <c r="C20" s="20"/>
      <c r="D20" s="7" t="s">
        <v>24</v>
      </c>
      <c r="E20" s="8"/>
      <c r="F20" s="8">
        <v>1</v>
      </c>
      <c r="G20" s="8"/>
      <c r="H20" s="8"/>
      <c r="I20" s="8"/>
      <c r="J20" s="8"/>
      <c r="K20" s="8"/>
      <c r="L20" s="8"/>
      <c r="M20" s="8"/>
      <c r="N20" s="8">
        <v>1</v>
      </c>
      <c r="O20" s="8"/>
      <c r="P20" s="9"/>
    </row>
    <row r="21" spans="1:17" s="2" customFormat="1" ht="24.95" customHeight="1" x14ac:dyDescent="0.3">
      <c r="A21" s="3"/>
      <c r="B21" s="29">
        <f t="shared" si="0"/>
        <v>12</v>
      </c>
      <c r="C21" s="20"/>
      <c r="D21" s="7" t="s">
        <v>26</v>
      </c>
      <c r="E21" s="8">
        <v>1</v>
      </c>
      <c r="F21" s="8"/>
      <c r="G21" s="8">
        <v>1</v>
      </c>
      <c r="H21" s="8"/>
      <c r="I21" s="8"/>
      <c r="J21" s="8"/>
      <c r="K21" s="8"/>
      <c r="L21" s="8"/>
      <c r="M21" s="8"/>
      <c r="N21" s="8"/>
      <c r="O21" s="8"/>
      <c r="P21" s="9"/>
    </row>
    <row r="22" spans="1:17" ht="24.95" customHeight="1" x14ac:dyDescent="0.3">
      <c r="B22" s="29">
        <f t="shared" si="0"/>
        <v>13</v>
      </c>
      <c r="C22" s="20" t="s">
        <v>54</v>
      </c>
      <c r="D22" s="7" t="s">
        <v>33</v>
      </c>
      <c r="E22" s="8">
        <v>1</v>
      </c>
      <c r="F22" s="8"/>
      <c r="G22" s="8"/>
      <c r="H22" s="8"/>
      <c r="I22" s="8"/>
      <c r="J22" s="8"/>
      <c r="K22" s="8"/>
      <c r="L22" s="8">
        <v>1</v>
      </c>
      <c r="M22" s="8"/>
      <c r="N22" s="8"/>
      <c r="O22" s="8"/>
      <c r="P22" s="10"/>
      <c r="Q22" s="2"/>
    </row>
    <row r="23" spans="1:17" ht="24.95" customHeight="1" x14ac:dyDescent="0.3">
      <c r="B23" s="29">
        <f t="shared" si="0"/>
        <v>14</v>
      </c>
      <c r="C23" s="20"/>
      <c r="D23" s="7" t="s">
        <v>34</v>
      </c>
      <c r="E23" s="8">
        <v>1</v>
      </c>
      <c r="F23" s="8"/>
      <c r="G23" s="8"/>
      <c r="H23" s="8"/>
      <c r="I23" s="8">
        <v>1</v>
      </c>
      <c r="J23" s="8"/>
      <c r="K23" s="8"/>
      <c r="L23" s="8"/>
      <c r="M23" s="8"/>
      <c r="N23" s="8"/>
      <c r="O23" s="8"/>
      <c r="P23" s="10"/>
      <c r="Q23" s="2"/>
    </row>
    <row r="24" spans="1:17" ht="24.95" customHeight="1" x14ac:dyDescent="0.3">
      <c r="B24" s="29">
        <f t="shared" si="0"/>
        <v>15</v>
      </c>
      <c r="C24" s="20"/>
      <c r="D24" s="7" t="s">
        <v>26</v>
      </c>
      <c r="E24" s="8">
        <v>1</v>
      </c>
      <c r="F24" s="8"/>
      <c r="G24" s="8">
        <v>1</v>
      </c>
      <c r="H24" s="8"/>
      <c r="I24" s="8"/>
      <c r="J24" s="8"/>
      <c r="K24" s="8"/>
      <c r="L24" s="8"/>
      <c r="M24" s="8"/>
      <c r="N24" s="8"/>
      <c r="O24" s="8"/>
      <c r="P24" s="10"/>
      <c r="Q24" s="2"/>
    </row>
    <row r="25" spans="1:17" ht="24.95" customHeight="1" x14ac:dyDescent="0.3">
      <c r="B25" s="29">
        <f t="shared" si="0"/>
        <v>16</v>
      </c>
      <c r="C25" s="20"/>
      <c r="D25" s="7" t="s">
        <v>35</v>
      </c>
      <c r="E25" s="8"/>
      <c r="F25" s="8">
        <v>1</v>
      </c>
      <c r="G25" s="8"/>
      <c r="H25" s="8"/>
      <c r="I25" s="8"/>
      <c r="J25" s="8"/>
      <c r="K25" s="8"/>
      <c r="L25" s="8"/>
      <c r="M25" s="8"/>
      <c r="N25" s="8"/>
      <c r="O25" s="8">
        <v>1</v>
      </c>
      <c r="P25" s="10"/>
      <c r="Q25" s="2"/>
    </row>
    <row r="26" spans="1:17" ht="24.95" customHeight="1" x14ac:dyDescent="0.3">
      <c r="B26" s="29">
        <f t="shared" si="0"/>
        <v>17</v>
      </c>
      <c r="C26" s="20"/>
      <c r="D26" s="7" t="s">
        <v>26</v>
      </c>
      <c r="E26" s="8">
        <v>1</v>
      </c>
      <c r="F26" s="8"/>
      <c r="G26" s="8">
        <v>1</v>
      </c>
      <c r="H26" s="8"/>
      <c r="I26" s="8"/>
      <c r="J26" s="8"/>
      <c r="K26" s="8"/>
      <c r="L26" s="8"/>
      <c r="M26" s="8"/>
      <c r="N26" s="8"/>
      <c r="O26" s="8"/>
      <c r="P26" s="10"/>
      <c r="Q26" s="2"/>
    </row>
    <row r="27" spans="1:17" ht="24.95" customHeight="1" x14ac:dyDescent="0.3">
      <c r="B27" s="29">
        <f t="shared" si="0"/>
        <v>18</v>
      </c>
      <c r="C27" s="20"/>
      <c r="D27" s="7" t="s">
        <v>36</v>
      </c>
      <c r="E27" s="8">
        <v>1</v>
      </c>
      <c r="F27" s="8"/>
      <c r="G27" s="8"/>
      <c r="H27" s="8"/>
      <c r="I27" s="8">
        <v>1</v>
      </c>
      <c r="J27" s="8"/>
      <c r="K27" s="8"/>
      <c r="L27" s="8"/>
      <c r="M27" s="8"/>
      <c r="N27" s="8"/>
      <c r="O27" s="8"/>
      <c r="P27" s="10"/>
      <c r="Q27" s="2"/>
    </row>
    <row r="28" spans="1:17" ht="24.95" customHeight="1" x14ac:dyDescent="0.3">
      <c r="B28" s="29">
        <f t="shared" si="0"/>
        <v>19</v>
      </c>
      <c r="C28" s="20"/>
      <c r="D28" s="7" t="s">
        <v>35</v>
      </c>
      <c r="E28" s="8"/>
      <c r="F28" s="8">
        <v>1</v>
      </c>
      <c r="G28" s="8"/>
      <c r="H28" s="8"/>
      <c r="I28" s="8"/>
      <c r="J28" s="8"/>
      <c r="K28" s="8"/>
      <c r="L28" s="8"/>
      <c r="M28" s="8"/>
      <c r="N28" s="8"/>
      <c r="O28" s="8">
        <v>1</v>
      </c>
      <c r="P28" s="10"/>
      <c r="Q28" s="2"/>
    </row>
    <row r="29" spans="1:17" ht="24.95" customHeight="1" x14ac:dyDescent="0.3">
      <c r="B29" s="29">
        <f t="shared" si="0"/>
        <v>20</v>
      </c>
      <c r="C29" s="20"/>
      <c r="D29" s="7" t="s">
        <v>37</v>
      </c>
      <c r="E29" s="8">
        <v>1</v>
      </c>
      <c r="F29" s="8"/>
      <c r="G29" s="8"/>
      <c r="H29" s="8"/>
      <c r="I29" s="8"/>
      <c r="J29" s="8"/>
      <c r="K29" s="8"/>
      <c r="L29" s="8">
        <v>1</v>
      </c>
      <c r="M29" s="8"/>
      <c r="N29" s="8"/>
      <c r="O29" s="8"/>
      <c r="P29" s="10"/>
      <c r="Q29" s="2"/>
    </row>
    <row r="30" spans="1:17" ht="24.95" customHeight="1" x14ac:dyDescent="0.3">
      <c r="B30" s="29">
        <f t="shared" si="0"/>
        <v>21</v>
      </c>
      <c r="C30" s="20"/>
      <c r="D30" s="7" t="s">
        <v>33</v>
      </c>
      <c r="E30" s="8">
        <v>1</v>
      </c>
      <c r="F30" s="8"/>
      <c r="G30" s="8"/>
      <c r="H30" s="8"/>
      <c r="I30" s="8"/>
      <c r="J30" s="8"/>
      <c r="K30" s="8"/>
      <c r="L30" s="8">
        <v>1</v>
      </c>
      <c r="M30" s="8"/>
      <c r="N30" s="8"/>
      <c r="O30" s="8"/>
      <c r="P30" s="10"/>
      <c r="Q30" s="2"/>
    </row>
    <row r="31" spans="1:17" ht="24.95" customHeight="1" x14ac:dyDescent="0.3">
      <c r="B31" s="29">
        <f t="shared" si="0"/>
        <v>22</v>
      </c>
      <c r="C31" s="20"/>
      <c r="D31" s="7" t="s">
        <v>26</v>
      </c>
      <c r="E31" s="8">
        <v>1</v>
      </c>
      <c r="F31" s="8"/>
      <c r="G31" s="8">
        <v>1</v>
      </c>
      <c r="H31" s="8"/>
      <c r="I31" s="8"/>
      <c r="J31" s="8"/>
      <c r="K31" s="8"/>
      <c r="L31" s="8"/>
      <c r="M31" s="8"/>
      <c r="N31" s="8"/>
      <c r="O31" s="8"/>
      <c r="P31" s="10"/>
      <c r="Q31" s="2"/>
    </row>
    <row r="32" spans="1:17" ht="24.95" customHeight="1" x14ac:dyDescent="0.3">
      <c r="B32" s="29">
        <f t="shared" si="0"/>
        <v>23</v>
      </c>
      <c r="C32" s="20"/>
      <c r="D32" s="7" t="s">
        <v>34</v>
      </c>
      <c r="E32" s="8">
        <v>1</v>
      </c>
      <c r="F32" s="8"/>
      <c r="G32" s="8"/>
      <c r="H32" s="8"/>
      <c r="I32" s="8">
        <v>1</v>
      </c>
      <c r="J32" s="8"/>
      <c r="K32" s="8"/>
      <c r="L32" s="8"/>
      <c r="M32" s="8"/>
      <c r="N32" s="8"/>
      <c r="O32" s="8"/>
      <c r="P32" s="10"/>
      <c r="Q32" s="2"/>
    </row>
    <row r="33" spans="2:17" ht="24.95" customHeight="1" x14ac:dyDescent="0.3">
      <c r="B33" s="29">
        <f t="shared" si="0"/>
        <v>24</v>
      </c>
      <c r="C33" s="20"/>
      <c r="D33" s="7" t="s">
        <v>38</v>
      </c>
      <c r="E33" s="8"/>
      <c r="F33" s="8">
        <v>1</v>
      </c>
      <c r="G33" s="8"/>
      <c r="H33" s="8"/>
      <c r="I33" s="8"/>
      <c r="J33" s="8"/>
      <c r="K33" s="8"/>
      <c r="L33" s="8">
        <v>1</v>
      </c>
      <c r="M33" s="8"/>
      <c r="N33" s="8"/>
      <c r="O33" s="8"/>
      <c r="P33" s="10"/>
      <c r="Q33" s="2"/>
    </row>
    <row r="34" spans="2:17" ht="24.95" customHeight="1" x14ac:dyDescent="0.3">
      <c r="B34" s="29">
        <f t="shared" si="0"/>
        <v>25</v>
      </c>
      <c r="C34" s="20"/>
      <c r="D34" s="7" t="s">
        <v>39</v>
      </c>
      <c r="E34" s="8"/>
      <c r="F34" s="8">
        <v>1</v>
      </c>
      <c r="G34" s="8"/>
      <c r="H34" s="8"/>
      <c r="I34" s="8"/>
      <c r="J34" s="8"/>
      <c r="K34" s="8"/>
      <c r="L34" s="8">
        <v>1</v>
      </c>
      <c r="M34" s="8"/>
      <c r="N34" s="8"/>
      <c r="O34" s="8"/>
      <c r="P34" s="10"/>
      <c r="Q34" s="2"/>
    </row>
    <row r="35" spans="2:17" ht="24.95" customHeight="1" x14ac:dyDescent="0.3">
      <c r="B35" s="29">
        <f t="shared" si="0"/>
        <v>26</v>
      </c>
      <c r="C35" s="20"/>
      <c r="D35" s="7" t="s">
        <v>40</v>
      </c>
      <c r="E35" s="8">
        <v>1</v>
      </c>
      <c r="F35" s="8"/>
      <c r="G35" s="8"/>
      <c r="H35" s="8"/>
      <c r="I35" s="8"/>
      <c r="J35" s="8">
        <v>1</v>
      </c>
      <c r="K35" s="8"/>
      <c r="L35" s="8"/>
      <c r="M35" s="8"/>
      <c r="N35" s="8"/>
      <c r="O35" s="8"/>
      <c r="P35" s="10"/>
      <c r="Q35" s="2"/>
    </row>
    <row r="36" spans="2:17" ht="24.95" customHeight="1" x14ac:dyDescent="0.3">
      <c r="B36" s="29">
        <f t="shared" si="0"/>
        <v>27</v>
      </c>
      <c r="C36" s="20"/>
      <c r="D36" s="7" t="s">
        <v>33</v>
      </c>
      <c r="E36" s="8">
        <v>1</v>
      </c>
      <c r="F36" s="8"/>
      <c r="G36" s="8"/>
      <c r="H36" s="8"/>
      <c r="I36" s="8"/>
      <c r="J36" s="8"/>
      <c r="K36" s="8"/>
      <c r="L36" s="8">
        <v>1</v>
      </c>
      <c r="M36" s="8"/>
      <c r="N36" s="8"/>
      <c r="O36" s="8"/>
      <c r="P36" s="10"/>
      <c r="Q36" s="2"/>
    </row>
    <row r="37" spans="2:17" ht="24.95" customHeight="1" x14ac:dyDescent="0.3">
      <c r="B37" s="29">
        <f t="shared" si="0"/>
        <v>28</v>
      </c>
      <c r="C37" s="20"/>
      <c r="D37" s="7" t="s">
        <v>41</v>
      </c>
      <c r="E37" s="8"/>
      <c r="F37" s="8">
        <v>1</v>
      </c>
      <c r="G37" s="8"/>
      <c r="H37" s="8"/>
      <c r="I37" s="8"/>
      <c r="J37" s="8"/>
      <c r="K37" s="8"/>
      <c r="L37" s="8">
        <v>1</v>
      </c>
      <c r="M37" s="8"/>
      <c r="N37" s="8"/>
      <c r="O37" s="8"/>
      <c r="P37" s="10"/>
      <c r="Q37" s="2"/>
    </row>
    <row r="38" spans="2:17" ht="24.95" customHeight="1" x14ac:dyDescent="0.3">
      <c r="B38" s="29">
        <f t="shared" si="0"/>
        <v>29</v>
      </c>
      <c r="C38" s="20"/>
      <c r="D38" s="7" t="s">
        <v>42</v>
      </c>
      <c r="E38" s="8"/>
      <c r="F38" s="8">
        <v>1</v>
      </c>
      <c r="G38" s="8"/>
      <c r="H38" s="8"/>
      <c r="I38" s="8"/>
      <c r="J38" s="8"/>
      <c r="K38" s="8"/>
      <c r="L38" s="8"/>
      <c r="M38" s="8"/>
      <c r="N38" s="8"/>
      <c r="O38" s="8">
        <v>1</v>
      </c>
      <c r="P38" s="10"/>
      <c r="Q38" s="2"/>
    </row>
    <row r="39" spans="2:17" ht="24.95" customHeight="1" x14ac:dyDescent="0.3">
      <c r="B39" s="29">
        <f t="shared" si="0"/>
        <v>30</v>
      </c>
      <c r="C39" s="20"/>
      <c r="D39" s="7" t="s">
        <v>43</v>
      </c>
      <c r="E39" s="8">
        <v>1</v>
      </c>
      <c r="F39" s="8"/>
      <c r="G39" s="8"/>
      <c r="H39" s="8"/>
      <c r="I39" s="8">
        <v>1</v>
      </c>
      <c r="J39" s="8"/>
      <c r="K39" s="8"/>
      <c r="L39" s="8"/>
      <c r="M39" s="8"/>
      <c r="N39" s="8"/>
      <c r="O39" s="8"/>
      <c r="P39" s="10"/>
      <c r="Q39" s="2"/>
    </row>
    <row r="40" spans="2:17" ht="24.95" customHeight="1" x14ac:dyDescent="0.3">
      <c r="B40" s="29">
        <f t="shared" si="0"/>
        <v>31</v>
      </c>
      <c r="C40" s="20" t="s">
        <v>12</v>
      </c>
      <c r="D40" s="7" t="s">
        <v>46</v>
      </c>
      <c r="E40" s="8">
        <v>1</v>
      </c>
      <c r="F40" s="8"/>
      <c r="G40" s="8"/>
      <c r="H40" s="8"/>
      <c r="I40" s="8"/>
      <c r="J40" s="8">
        <v>1</v>
      </c>
      <c r="K40" s="8"/>
      <c r="L40" s="8"/>
      <c r="M40" s="8"/>
      <c r="N40" s="8"/>
      <c r="O40" s="8"/>
      <c r="P40" s="8"/>
      <c r="Q40" s="2"/>
    </row>
    <row r="41" spans="2:17" ht="24.95" customHeight="1" x14ac:dyDescent="0.3">
      <c r="B41" s="29">
        <f t="shared" si="0"/>
        <v>32</v>
      </c>
      <c r="C41" s="20"/>
      <c r="D41" s="7" t="s">
        <v>47</v>
      </c>
      <c r="E41" s="8">
        <v>1</v>
      </c>
      <c r="F41" s="8"/>
      <c r="G41" s="8"/>
      <c r="H41" s="8"/>
      <c r="I41" s="8">
        <v>1</v>
      </c>
      <c r="J41" s="8"/>
      <c r="K41" s="8"/>
      <c r="L41" s="8"/>
      <c r="M41" s="8"/>
      <c r="N41" s="8"/>
      <c r="O41" s="8"/>
      <c r="P41" s="8"/>
      <c r="Q41" s="2"/>
    </row>
    <row r="42" spans="2:17" ht="24.95" customHeight="1" x14ac:dyDescent="0.3">
      <c r="B42" s="29">
        <f t="shared" si="0"/>
        <v>33</v>
      </c>
      <c r="C42" s="20"/>
      <c r="D42" s="7" t="s">
        <v>26</v>
      </c>
      <c r="E42" s="8">
        <v>1</v>
      </c>
      <c r="F42" s="8"/>
      <c r="G42" s="8"/>
      <c r="H42" s="8"/>
      <c r="I42" s="8">
        <v>1</v>
      </c>
      <c r="J42" s="8"/>
      <c r="K42" s="8"/>
      <c r="L42" s="8"/>
      <c r="M42" s="8"/>
      <c r="N42" s="8"/>
      <c r="O42" s="8"/>
      <c r="P42" s="8"/>
      <c r="Q42" s="2"/>
    </row>
    <row r="43" spans="2:17" ht="24.95" customHeight="1" x14ac:dyDescent="0.3">
      <c r="B43" s="29">
        <f t="shared" si="0"/>
        <v>34</v>
      </c>
      <c r="C43" s="20"/>
      <c r="D43" s="7" t="s">
        <v>48</v>
      </c>
      <c r="E43" s="8">
        <v>1</v>
      </c>
      <c r="F43" s="8"/>
      <c r="G43" s="8">
        <v>1</v>
      </c>
      <c r="H43" s="8"/>
      <c r="I43" s="8"/>
      <c r="J43" s="8"/>
      <c r="K43" s="8"/>
      <c r="L43" s="8"/>
      <c r="M43" s="8"/>
      <c r="N43" s="8"/>
      <c r="O43" s="8"/>
      <c r="P43" s="8"/>
      <c r="Q43" s="2"/>
    </row>
    <row r="44" spans="2:17" ht="24.95" customHeight="1" x14ac:dyDescent="0.3">
      <c r="B44" s="29">
        <f t="shared" si="0"/>
        <v>35</v>
      </c>
      <c r="C44" s="20"/>
      <c r="D44" s="7" t="s">
        <v>49</v>
      </c>
      <c r="E44" s="8"/>
      <c r="F44" s="8">
        <v>1</v>
      </c>
      <c r="G44" s="8"/>
      <c r="H44" s="8"/>
      <c r="I44" s="8"/>
      <c r="J44" s="8"/>
      <c r="K44" s="8"/>
      <c r="L44" s="8"/>
      <c r="M44" s="8">
        <v>1</v>
      </c>
      <c r="N44" s="8"/>
      <c r="O44" s="8"/>
      <c r="P44" s="8"/>
      <c r="Q44" s="2"/>
    </row>
    <row r="45" spans="2:17" ht="24.95" customHeight="1" x14ac:dyDescent="0.3">
      <c r="B45" s="29">
        <f t="shared" si="0"/>
        <v>36</v>
      </c>
      <c r="C45" s="20"/>
      <c r="D45" s="7" t="s">
        <v>50</v>
      </c>
      <c r="E45" s="8">
        <v>1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>
        <v>1</v>
      </c>
      <c r="Q45" s="2"/>
    </row>
    <row r="46" spans="2:17" ht="24.95" customHeight="1" x14ac:dyDescent="0.3">
      <c r="B46" s="29">
        <f t="shared" si="0"/>
        <v>37</v>
      </c>
      <c r="C46" s="20"/>
      <c r="D46" s="7" t="s">
        <v>51</v>
      </c>
      <c r="E46" s="8">
        <v>1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>
        <v>1</v>
      </c>
      <c r="Q46" s="2"/>
    </row>
    <row r="47" spans="2:17" ht="24.95" customHeight="1" x14ac:dyDescent="0.3">
      <c r="B47" s="29">
        <f t="shared" si="0"/>
        <v>38</v>
      </c>
      <c r="C47" s="20"/>
      <c r="D47" s="7" t="s">
        <v>46</v>
      </c>
      <c r="E47" s="8">
        <v>1</v>
      </c>
      <c r="F47" s="8"/>
      <c r="G47" s="8"/>
      <c r="H47" s="8"/>
      <c r="I47" s="8"/>
      <c r="J47" s="8">
        <v>1</v>
      </c>
      <c r="K47" s="8"/>
      <c r="L47" s="8"/>
      <c r="M47" s="8"/>
      <c r="N47" s="8"/>
      <c r="O47" s="8"/>
      <c r="P47" s="8"/>
      <c r="Q47" s="2"/>
    </row>
    <row r="48" spans="2:17" ht="24.95" customHeight="1" x14ac:dyDescent="0.3">
      <c r="B48" s="29">
        <f t="shared" si="0"/>
        <v>39</v>
      </c>
      <c r="C48" s="20"/>
      <c r="D48" s="7" t="s">
        <v>48</v>
      </c>
      <c r="E48" s="8">
        <v>1</v>
      </c>
      <c r="F48" s="8"/>
      <c r="G48" s="8"/>
      <c r="H48" s="8"/>
      <c r="I48" s="8">
        <v>1</v>
      </c>
      <c r="J48" s="8"/>
      <c r="K48" s="8"/>
      <c r="L48" s="8"/>
      <c r="M48" s="8"/>
      <c r="N48" s="8"/>
      <c r="O48" s="8"/>
      <c r="P48" s="8"/>
      <c r="Q48" s="2"/>
    </row>
    <row r="49" spans="2:17" ht="24.95" customHeight="1" x14ac:dyDescent="0.3">
      <c r="B49" s="29">
        <f t="shared" si="0"/>
        <v>40</v>
      </c>
      <c r="C49" s="20"/>
      <c r="D49" s="7" t="s">
        <v>52</v>
      </c>
      <c r="E49" s="8">
        <v>1</v>
      </c>
      <c r="F49" s="8"/>
      <c r="G49" s="8"/>
      <c r="H49" s="8"/>
      <c r="I49" s="8"/>
      <c r="J49" s="8"/>
      <c r="K49" s="8"/>
      <c r="L49" s="8"/>
      <c r="M49" s="8">
        <v>1</v>
      </c>
      <c r="N49" s="8"/>
      <c r="O49" s="8"/>
      <c r="P49" s="8"/>
      <c r="Q49" s="2"/>
    </row>
    <row r="50" spans="2:17" ht="24.95" customHeight="1" x14ac:dyDescent="0.3">
      <c r="B50" s="29">
        <f t="shared" si="0"/>
        <v>41</v>
      </c>
      <c r="C50" s="20"/>
      <c r="D50" s="7" t="s">
        <v>47</v>
      </c>
      <c r="E50" s="8">
        <v>1</v>
      </c>
      <c r="F50" s="8"/>
      <c r="G50" s="8"/>
      <c r="H50" s="8"/>
      <c r="I50" s="8">
        <v>1</v>
      </c>
      <c r="J50" s="8"/>
      <c r="K50" s="8"/>
      <c r="L50" s="8"/>
      <c r="M50" s="8"/>
      <c r="N50" s="8"/>
      <c r="O50" s="8"/>
      <c r="P50" s="8"/>
      <c r="Q50" s="2"/>
    </row>
    <row r="51" spans="2:17" ht="24.95" customHeight="1" x14ac:dyDescent="0.3">
      <c r="B51" s="29">
        <f t="shared" si="0"/>
        <v>42</v>
      </c>
      <c r="C51" s="20"/>
      <c r="D51" s="7" t="s">
        <v>26</v>
      </c>
      <c r="E51" s="8">
        <v>1</v>
      </c>
      <c r="F51" s="8"/>
      <c r="G51" s="8"/>
      <c r="H51" s="8"/>
      <c r="I51" s="8">
        <v>1</v>
      </c>
      <c r="J51" s="8"/>
      <c r="K51" s="8"/>
      <c r="L51" s="8"/>
      <c r="M51" s="8"/>
      <c r="N51" s="8"/>
      <c r="O51" s="8"/>
      <c r="P51" s="8"/>
      <c r="Q51" s="2"/>
    </row>
    <row r="52" spans="2:17" ht="24.95" customHeight="1" x14ac:dyDescent="0.3">
      <c r="D52" s="5" t="s">
        <v>31</v>
      </c>
      <c r="E52" s="11">
        <f>SUM(E10:E51)</f>
        <v>29</v>
      </c>
      <c r="F52" s="11">
        <f t="shared" ref="F52:P52" si="1">SUM(F10:F51)</f>
        <v>13</v>
      </c>
      <c r="G52" s="11">
        <f t="shared" si="1"/>
        <v>6</v>
      </c>
      <c r="H52" s="11">
        <f t="shared" si="1"/>
        <v>1</v>
      </c>
      <c r="I52" s="11">
        <f t="shared" si="1"/>
        <v>10</v>
      </c>
      <c r="J52" s="11">
        <f t="shared" si="1"/>
        <v>4</v>
      </c>
      <c r="K52" s="11">
        <f t="shared" si="1"/>
        <v>2</v>
      </c>
      <c r="L52" s="11">
        <f t="shared" si="1"/>
        <v>10</v>
      </c>
      <c r="M52" s="11">
        <f t="shared" si="1"/>
        <v>2</v>
      </c>
      <c r="N52" s="11">
        <f t="shared" si="1"/>
        <v>2</v>
      </c>
      <c r="O52" s="11">
        <f t="shared" si="1"/>
        <v>3</v>
      </c>
      <c r="P52" s="11">
        <f t="shared" si="1"/>
        <v>2</v>
      </c>
    </row>
    <row r="53" spans="2:17" ht="24.95" customHeight="1" x14ac:dyDescent="0.3">
      <c r="E53" s="18">
        <f>+E52+F52</f>
        <v>42</v>
      </c>
      <c r="F53" s="18"/>
      <c r="G53" s="37">
        <f>+G52+H52+I52+J52+K52+L52+M52</f>
        <v>35</v>
      </c>
      <c r="H53" s="38"/>
      <c r="I53" s="38"/>
      <c r="J53" s="38"/>
      <c r="K53" s="38"/>
      <c r="L53" s="38"/>
      <c r="M53" s="39"/>
      <c r="N53" s="40">
        <f>+N52+O52+P52</f>
        <v>7</v>
      </c>
      <c r="O53" s="41"/>
      <c r="P53" s="42"/>
    </row>
    <row r="54" spans="2:17" ht="24.95" customHeight="1" x14ac:dyDescent="0.3">
      <c r="G54" s="36">
        <f>+G53+N53</f>
        <v>42</v>
      </c>
      <c r="H54" s="36"/>
      <c r="I54" s="36"/>
      <c r="J54" s="36"/>
      <c r="K54" s="36"/>
      <c r="L54" s="36"/>
      <c r="M54" s="36"/>
      <c r="N54" s="36"/>
      <c r="O54" s="36"/>
      <c r="P54" s="36"/>
    </row>
    <row r="55" spans="2:17" ht="24.95" customHeight="1" x14ac:dyDescent="0.3"/>
    <row r="56" spans="2:17" ht="24.95" customHeight="1" x14ac:dyDescent="0.3"/>
    <row r="57" spans="2:17" ht="24.95" customHeight="1" x14ac:dyDescent="0.3"/>
    <row r="58" spans="2:17" ht="24.95" customHeight="1" x14ac:dyDescent="0.3"/>
    <row r="59" spans="2:17" ht="24.95" customHeight="1" x14ac:dyDescent="0.3"/>
    <row r="60" spans="2:17" ht="24.95" customHeight="1" x14ac:dyDescent="0.3"/>
    <row r="61" spans="2:17" ht="24.95" customHeight="1" x14ac:dyDescent="0.3"/>
    <row r="62" spans="2:17" ht="24.95" customHeight="1" x14ac:dyDescent="0.3"/>
    <row r="63" spans="2:17" ht="24.95" customHeight="1" x14ac:dyDescent="0.3"/>
  </sheetData>
  <mergeCells count="18">
    <mergeCell ref="B2:P2"/>
    <mergeCell ref="B3:P3"/>
    <mergeCell ref="B4:P4"/>
    <mergeCell ref="B5:P5"/>
    <mergeCell ref="G54:P54"/>
    <mergeCell ref="D7:D9"/>
    <mergeCell ref="B7:B9"/>
    <mergeCell ref="C7:C9"/>
    <mergeCell ref="G8:M8"/>
    <mergeCell ref="N8:P8"/>
    <mergeCell ref="G7:P7"/>
    <mergeCell ref="G53:M53"/>
    <mergeCell ref="N53:P53"/>
    <mergeCell ref="E53:F53"/>
    <mergeCell ref="E7:F8"/>
    <mergeCell ref="C10:C21"/>
    <mergeCell ref="C22:C39"/>
    <mergeCell ref="C40:C51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1A945-2E05-4DCE-BC4B-166BC093400D}">
  <dimension ref="A2:K13"/>
  <sheetViews>
    <sheetView workbookViewId="0">
      <selection activeCell="B4" sqref="B4:K4"/>
    </sheetView>
  </sheetViews>
  <sheetFormatPr baseColWidth="10" defaultRowHeight="16.5" x14ac:dyDescent="0.3"/>
  <cols>
    <col min="1" max="1" width="4.28515625" style="15" customWidth="1"/>
    <col min="2" max="16384" width="11.42578125" style="15"/>
  </cols>
  <sheetData>
    <row r="2" spans="1:11" ht="24.95" customHeight="1" x14ac:dyDescent="0.3">
      <c r="B2" s="25" t="s">
        <v>58</v>
      </c>
      <c r="C2" s="25"/>
      <c r="D2" s="25"/>
      <c r="E2" s="25"/>
      <c r="F2" s="25"/>
      <c r="G2" s="25"/>
      <c r="H2" s="25"/>
      <c r="I2" s="25"/>
      <c r="J2" s="25"/>
      <c r="K2" s="25"/>
    </row>
    <row r="3" spans="1:11" ht="24.95" customHeight="1" x14ac:dyDescent="0.35">
      <c r="A3" s="28" t="s">
        <v>59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24.95" customHeight="1" x14ac:dyDescent="0.3">
      <c r="B4" s="26" t="s">
        <v>15</v>
      </c>
      <c r="C4" s="26"/>
      <c r="D4" s="26"/>
      <c r="E4" s="26"/>
      <c r="F4" s="26"/>
      <c r="G4" s="26"/>
      <c r="H4" s="26"/>
      <c r="I4" s="26"/>
      <c r="J4" s="26"/>
      <c r="K4" s="26"/>
    </row>
    <row r="5" spans="1:11" ht="24.95" customHeight="1" x14ac:dyDescent="0.3">
      <c r="B5" s="27" t="s">
        <v>56</v>
      </c>
      <c r="C5" s="27"/>
      <c r="D5" s="27"/>
      <c r="E5" s="27"/>
      <c r="F5" s="27"/>
      <c r="G5" s="27"/>
      <c r="H5" s="27"/>
      <c r="I5" s="27"/>
      <c r="J5" s="27"/>
      <c r="K5" s="27"/>
    </row>
    <row r="6" spans="1:11" ht="24.95" customHeight="1" x14ac:dyDescent="0.3">
      <c r="B6" s="16"/>
      <c r="C6" s="16"/>
      <c r="D6" s="16"/>
      <c r="E6" s="16"/>
      <c r="F6" s="16"/>
      <c r="G6" s="16"/>
    </row>
    <row r="7" spans="1:11" ht="24.95" customHeight="1" x14ac:dyDescent="0.3"/>
    <row r="8" spans="1:11" ht="24.95" customHeight="1" x14ac:dyDescent="0.3"/>
    <row r="9" spans="1:11" ht="24.95" customHeight="1" x14ac:dyDescent="0.3"/>
    <row r="10" spans="1:11" x14ac:dyDescent="0.3">
      <c r="C10" s="15" t="s">
        <v>13</v>
      </c>
      <c r="D10" s="15" t="s">
        <v>14</v>
      </c>
      <c r="E10" s="15" t="s">
        <v>57</v>
      </c>
    </row>
    <row r="11" spans="1:11" x14ac:dyDescent="0.3">
      <c r="B11" s="15" t="s">
        <v>10</v>
      </c>
      <c r="C11" s="17">
        <v>6</v>
      </c>
      <c r="D11" s="17">
        <v>6</v>
      </c>
      <c r="E11" s="15">
        <v>3</v>
      </c>
    </row>
    <row r="12" spans="1:11" x14ac:dyDescent="0.3">
      <c r="B12" s="15" t="s">
        <v>11</v>
      </c>
      <c r="C12" s="17">
        <v>12</v>
      </c>
      <c r="D12" s="17">
        <v>6</v>
      </c>
      <c r="E12" s="15">
        <v>4</v>
      </c>
    </row>
    <row r="13" spans="1:11" x14ac:dyDescent="0.3">
      <c r="B13" s="15" t="s">
        <v>12</v>
      </c>
      <c r="C13" s="17">
        <v>11</v>
      </c>
      <c r="D13" s="17">
        <v>1</v>
      </c>
      <c r="E13" s="15">
        <v>2</v>
      </c>
    </row>
  </sheetData>
  <mergeCells count="4">
    <mergeCell ref="B2:K2"/>
    <mergeCell ref="B4:K4"/>
    <mergeCell ref="B5:K5"/>
    <mergeCell ref="A3:K3"/>
  </mergeCells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Listado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2024-04-13T21:21:24Z</cp:lastPrinted>
  <dcterms:created xsi:type="dcterms:W3CDTF">2023-04-14T19:44:02Z</dcterms:created>
  <dcterms:modified xsi:type="dcterms:W3CDTF">2024-04-13T22:15:04Z</dcterms:modified>
</cp:coreProperties>
</file>