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icologia\Documents\TRANSPARENCIA\2024\TRIMESTRALES\1_enero-marzo_2024\"/>
    </mc:Choice>
  </mc:AlternateContent>
  <xr:revisionPtr revIDLastSave="0" documentId="13_ncr:1_{9A327ACD-4F27-41DA-88EE-A17D516B8B0A}" xr6:coauthVersionLast="47" xr6:coauthVersionMax="47" xr10:uidLastSave="{00000000-0000-0000-0000-000000000000}"/>
  <bookViews>
    <workbookView xWindow="-120" yWindow="-120" windowWidth="29040" windowHeight="15720" xr2:uid="{AA8D8680-21D6-49D9-99B9-A3E0303AA0F2}"/>
  </bookViews>
  <sheets>
    <sheet name="Listado" sheetId="4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4" l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F134" i="4"/>
  <c r="G134" i="4"/>
  <c r="H134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U134" i="4"/>
  <c r="V134" i="4"/>
  <c r="W134" i="4"/>
  <c r="D138" i="4"/>
  <c r="X134" i="4"/>
  <c r="E134" i="4"/>
  <c r="O135" i="4" l="1"/>
  <c r="G135" i="4"/>
  <c r="G136" i="4" s="1"/>
  <c r="E135" i="4"/>
  <c r="D14" i="2" l="1"/>
  <c r="C14" i="2"/>
  <c r="C15" i="2" s="1"/>
</calcChain>
</file>

<file path=xl/sharedStrings.xml><?xml version="1.0" encoding="utf-8"?>
<sst xmlns="http://schemas.openxmlformats.org/spreadsheetml/2006/main" count="169" uniqueCount="96">
  <si>
    <t xml:space="preserve">Comunidad </t>
  </si>
  <si>
    <t xml:space="preserve">Femenino </t>
  </si>
  <si>
    <t xml:space="preserve">Masculino </t>
  </si>
  <si>
    <t>San Vicente</t>
  </si>
  <si>
    <t>Puerto Vallarta</t>
  </si>
  <si>
    <t>Bucerias</t>
  </si>
  <si>
    <t>Valle Marlin</t>
  </si>
  <si>
    <t>Cristian Omar Montañez Villegas</t>
  </si>
  <si>
    <t>Ruth Alejandra Ramirez Montoya</t>
  </si>
  <si>
    <t xml:space="preserve">San José del Valle </t>
  </si>
  <si>
    <t xml:space="preserve">Fraccionamiento </t>
  </si>
  <si>
    <t xml:space="preserve">Residencia </t>
  </si>
  <si>
    <t xml:space="preserve">enero </t>
  </si>
  <si>
    <t xml:space="preserve">febrero </t>
  </si>
  <si>
    <t xml:space="preserve">marzo </t>
  </si>
  <si>
    <t>mujeres</t>
  </si>
  <si>
    <t xml:space="preserve">hombres </t>
  </si>
  <si>
    <t xml:space="preserve">Gráfica de atención grupal  taller "Escuela para Padres" </t>
  </si>
  <si>
    <t xml:space="preserve">Sesiones </t>
  </si>
  <si>
    <t xml:space="preserve">No. </t>
  </si>
  <si>
    <t xml:space="preserve">Nombre </t>
  </si>
  <si>
    <t xml:space="preserve">sexo </t>
  </si>
  <si>
    <t>Infonavit</t>
  </si>
  <si>
    <t>Paraíso Vallarta</t>
  </si>
  <si>
    <t>Jarretaderas</t>
  </si>
  <si>
    <t>Valle de Banderas</t>
  </si>
  <si>
    <t>Sayulita</t>
  </si>
  <si>
    <t>Mezcales</t>
  </si>
  <si>
    <t xml:space="preserve">San Juan de Abajo </t>
  </si>
  <si>
    <t>Laura Virgen González</t>
  </si>
  <si>
    <t>Laura Meza Ucaranza</t>
  </si>
  <si>
    <t>Jorge Alejandro Morales Solis</t>
  </si>
  <si>
    <t>Maria Guadalupe Alvarado</t>
  </si>
  <si>
    <t>Javier Antonio Gonzalez Chavez</t>
  </si>
  <si>
    <t>Irma Gpe. Gutierrez Briceño</t>
  </si>
  <si>
    <t>Marisela López Pérez</t>
  </si>
  <si>
    <t>Juan Carlos López López</t>
  </si>
  <si>
    <t>Brenda Zepeda Franco</t>
  </si>
  <si>
    <t>Jesus Casillas Ulloa</t>
  </si>
  <si>
    <t>Rigoberto Rodríguez Iba.</t>
  </si>
  <si>
    <t>Silvia Aceves Bonilla</t>
  </si>
  <si>
    <t>Miriam Gutierrez Lerma</t>
  </si>
  <si>
    <t>Adriel de Jesús Guadalupe</t>
  </si>
  <si>
    <t>Jenifer Yadira Cruz S.</t>
  </si>
  <si>
    <t>Carmela Ruiz Candelario</t>
  </si>
  <si>
    <t>Angelica Carrillo C.</t>
  </si>
  <si>
    <t>Ximena Murillo Gutierrez</t>
  </si>
  <si>
    <t>Juan Francisco Peña</t>
  </si>
  <si>
    <t>Jardines del sol</t>
  </si>
  <si>
    <t>Rincon del cielo</t>
  </si>
  <si>
    <t>Vallle dorado</t>
  </si>
  <si>
    <t>Porvenir</t>
  </si>
  <si>
    <t>Villas de la Bahia</t>
  </si>
  <si>
    <t>Miriam Gutiérrez Lerma</t>
  </si>
  <si>
    <t>Laura Virgen Gonzalez</t>
  </si>
  <si>
    <t>Carmen Ruiz Candelario</t>
  </si>
  <si>
    <t xml:space="preserve">Ximena Murillo Gutiérrez </t>
  </si>
  <si>
    <t xml:space="preserve">Jenifer Yadira Cruz </t>
  </si>
  <si>
    <t>Norma Angelica Valenzuela V.</t>
  </si>
  <si>
    <t>María Guadalupe Alvarado B.</t>
  </si>
  <si>
    <t xml:space="preserve">Juan Francisco peña García </t>
  </si>
  <si>
    <t>Javier Antonio Gonzalez ch.</t>
  </si>
  <si>
    <t>Adriel de Jesús Gpe.</t>
  </si>
  <si>
    <t>Jesús Casillas Ulloa</t>
  </si>
  <si>
    <t>J. Trinidad Fletes M.</t>
  </si>
  <si>
    <t>Marisela López R.</t>
  </si>
  <si>
    <t>María de Jesús Rubio</t>
  </si>
  <si>
    <t>Rosa Gutiérrez Olmedo</t>
  </si>
  <si>
    <t>Yolanda Miranda García</t>
  </si>
  <si>
    <t>Irma Guadalupe Gutiérrez Briceño</t>
  </si>
  <si>
    <t>Ana María Peralta Cruz</t>
  </si>
  <si>
    <t>Las Ceibas</t>
  </si>
  <si>
    <t>Ma Guadalupe Alvarado Baltazar</t>
  </si>
  <si>
    <t>Javier Antonio Gonzalez Chávez</t>
  </si>
  <si>
    <t>Walter Alan Pérez Olguin</t>
  </si>
  <si>
    <t>Miriam Gutiérrez Leyva</t>
  </si>
  <si>
    <t>Andrea Campos García</t>
  </si>
  <si>
    <t>María De Los Ángeles</t>
  </si>
  <si>
    <t>Xóchilt Aguiar Ledezma</t>
  </si>
  <si>
    <t>Yolanda Miranda G</t>
  </si>
  <si>
    <t>Adriel De Jesús Guadalupe</t>
  </si>
  <si>
    <t>Norma Angelica Valenzuela Velázquez</t>
  </si>
  <si>
    <t>Citlali Aimé Diaz Bucio</t>
  </si>
  <si>
    <t>Miguel Ángel Martínez</t>
  </si>
  <si>
    <t>María De Jesús Rubio</t>
  </si>
  <si>
    <t>Irma Gutiérrez Briseño</t>
  </si>
  <si>
    <t>Ruth Alejandra Ramírez M</t>
  </si>
  <si>
    <t>foráneo</t>
  </si>
  <si>
    <t>Sistema Municipal DIF Bahía de Banderas</t>
  </si>
  <si>
    <t xml:space="preserve">  Coordinación de Psicología</t>
  </si>
  <si>
    <t xml:space="preserve">Listado de atención individual a N.N.A. en área clínica </t>
  </si>
  <si>
    <t>periodo: enero-marzo, 2024</t>
  </si>
  <si>
    <t>periodo: enero - marzo, 2024</t>
  </si>
  <si>
    <t xml:space="preserve">Sistema Municipal DIF, Bahía de Banderas, Nayarit </t>
  </si>
  <si>
    <t xml:space="preserve">Coordinación de Psicología </t>
  </si>
  <si>
    <t xml:space="preserve">mes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</si>
</sst>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sz val="11"/>
      <color rgb="FF000000"/>
      <name val="Calibri"/>
      <family val="2"/>
      <scheme val="minor"/>
    </font>
    <font>
      <b/>
      <sz val="18"/>
      <color rgb="FF000000"/>
      <name val="Century Gothic"/>
      <family val="2"/>
    </font>
    <font>
      <b/>
      <sz val="20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8"/>
      <name val="Century Gothic"/>
      <family val="2"/>
    </font>
    <font>
      <sz val="18"/>
      <name val="Century Gothic"/>
      <family val="2"/>
    </font>
    <font>
      <sz val="16"/>
      <color rgb="FF000000"/>
      <name val="Century Gothic"/>
      <family val="2"/>
    </font>
    <font>
      <sz val="20"/>
      <name val="Century Gothic"/>
      <family val="2"/>
    </font>
    <font>
      <b/>
      <sz val="18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000000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6">
    <xf numFmtId="0" fontId="0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3" fillId="0" borderId="0" xfId="2" applyFont="1"/>
    <xf numFmtId="0" fontId="3" fillId="0" borderId="0" xfId="2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5" borderId="1" xfId="0" applyFont="1" applyFill="1" applyBorder="1" applyAlignment="1">
      <alignment horizontal="center" textRotation="90"/>
    </xf>
    <xf numFmtId="0" fontId="8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0" fillId="5" borderId="1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/>
    </xf>
    <xf numFmtId="0" fontId="3" fillId="0" borderId="1" xfId="2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0" xfId="0"/>
    <xf numFmtId="0" fontId="7" fillId="8" borderId="0" xfId="5" applyFont="1" applyFill="1" applyAlignment="1">
      <alignment vertical="center"/>
    </xf>
    <xf numFmtId="0" fontId="13" fillId="6" borderId="0" xfId="5" applyFont="1" applyFill="1" applyAlignment="1">
      <alignment vertical="center"/>
    </xf>
    <xf numFmtId="0" fontId="7" fillId="9" borderId="0" xfId="5" applyFont="1" applyFill="1" applyAlignment="1">
      <alignment vertical="center"/>
    </xf>
    <xf numFmtId="0" fontId="11" fillId="9" borderId="0" xfId="5" applyFont="1" applyFill="1" applyAlignment="1">
      <alignment vertical="center"/>
    </xf>
    <xf numFmtId="0" fontId="3" fillId="0" borderId="1" xfId="2" applyFont="1" applyFill="1" applyBorder="1" applyAlignment="1">
      <alignment horizontal="center" vertical="center"/>
    </xf>
    <xf numFmtId="0" fontId="3" fillId="5" borderId="1" xfId="2" applyFont="1" applyFill="1" applyBorder="1" applyAlignment="1">
      <alignment horizontal="center" textRotation="90"/>
    </xf>
    <xf numFmtId="0" fontId="8" fillId="0" borderId="1" xfId="2" applyFont="1" applyBorder="1" applyAlignment="1">
      <alignment horizontal="left" vertical="center"/>
    </xf>
    <xf numFmtId="0" fontId="3" fillId="0" borderId="1" xfId="2" applyFont="1" applyBorder="1" applyAlignment="1">
      <alignment horizontal="center" vertical="center"/>
    </xf>
    <xf numFmtId="0" fontId="3" fillId="7" borderId="1" xfId="2" applyFont="1" applyFill="1" applyBorder="1" applyAlignment="1">
      <alignment horizontal="center" textRotation="90" wrapText="1"/>
    </xf>
    <xf numFmtId="0" fontId="3" fillId="7" borderId="1" xfId="0" applyFont="1" applyFill="1" applyBorder="1" applyAlignment="1">
      <alignment horizontal="center" textRotation="90" wrapText="1"/>
    </xf>
    <xf numFmtId="0" fontId="3" fillId="7" borderId="1" xfId="0" applyFont="1" applyFill="1" applyBorder="1" applyAlignment="1">
      <alignment horizontal="center" textRotation="90"/>
    </xf>
    <xf numFmtId="0" fontId="3" fillId="4" borderId="1" xfId="2" applyFont="1" applyFill="1" applyBorder="1" applyAlignment="1">
      <alignment horizontal="center" textRotation="90" wrapText="1"/>
    </xf>
    <xf numFmtId="0" fontId="3" fillId="4" borderId="1" xfId="0" applyFont="1" applyFill="1" applyBorder="1" applyAlignment="1">
      <alignment horizontal="center" textRotation="90"/>
    </xf>
    <xf numFmtId="0" fontId="7" fillId="8" borderId="0" xfId="5" applyFont="1" applyFill="1" applyAlignment="1">
      <alignment horizontal="center" vertical="center"/>
    </xf>
    <xf numFmtId="0" fontId="13" fillId="6" borderId="0" xfId="5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" fontId="11" fillId="0" borderId="1" xfId="2" applyNumberFormat="1" applyFont="1" applyBorder="1" applyAlignment="1">
      <alignment horizontal="center" vertical="center" textRotation="90"/>
    </xf>
    <xf numFmtId="1" fontId="11" fillId="0" borderId="1" xfId="0" applyNumberFormat="1" applyFont="1" applyBorder="1" applyAlignment="1">
      <alignment horizontal="center" vertical="center" textRotation="90"/>
    </xf>
    <xf numFmtId="0" fontId="4" fillId="7" borderId="1" xfId="2" applyFont="1" applyFill="1" applyBorder="1" applyAlignment="1">
      <alignment horizontal="center" vertical="center"/>
    </xf>
    <xf numFmtId="0" fontId="4" fillId="4" borderId="1" xfId="2" applyFont="1" applyFill="1" applyBorder="1" applyAlignment="1">
      <alignment horizontal="center" vertical="center"/>
    </xf>
    <xf numFmtId="0" fontId="4" fillId="5" borderId="1" xfId="2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/>
    </xf>
    <xf numFmtId="0" fontId="9" fillId="10" borderId="4" xfId="0" applyFont="1" applyFill="1" applyBorder="1" applyAlignment="1">
      <alignment horizontal="center" vertical="center"/>
    </xf>
    <xf numFmtId="0" fontId="7" fillId="9" borderId="0" xfId="5" applyFont="1" applyFill="1" applyAlignment="1">
      <alignment horizontal="center" vertical="center"/>
    </xf>
    <xf numFmtId="0" fontId="11" fillId="9" borderId="0" xfId="5" applyFont="1" applyFill="1" applyAlignment="1">
      <alignment horizontal="center" vertical="center"/>
    </xf>
    <xf numFmtId="0" fontId="14" fillId="3" borderId="0" xfId="1" applyFont="1" applyFill="1" applyAlignment="1">
      <alignment horizontal="center"/>
    </xf>
    <xf numFmtId="0" fontId="6" fillId="3" borderId="0" xfId="1" applyFont="1" applyFill="1" applyAlignment="1">
      <alignment horizontal="center"/>
    </xf>
    <xf numFmtId="0" fontId="12" fillId="3" borderId="0" xfId="1" applyFont="1" applyFill="1" applyAlignment="1">
      <alignment horizontal="center"/>
    </xf>
    <xf numFmtId="0" fontId="11" fillId="3" borderId="0" xfId="1" applyFont="1" applyFill="1" applyAlignment="1">
      <alignment horizontal="center"/>
    </xf>
    <xf numFmtId="1" fontId="3" fillId="0" borderId="1" xfId="2" applyNumberFormat="1" applyFont="1" applyBorder="1" applyAlignment="1">
      <alignment horizontal="center" vertical="center"/>
    </xf>
  </cellXfs>
  <cellStyles count="6">
    <cellStyle name="Normal" xfId="0" builtinId="0"/>
    <cellStyle name="Normal 2" xfId="1" xr:uid="{FFF6EF20-64EA-45A1-93D7-676D08724FE0}"/>
    <cellStyle name="Normal 2 2" xfId="4" xr:uid="{0CD303DB-BDD3-4164-9459-B90D9656BCA7}"/>
    <cellStyle name="Normal 2 3" xfId="3" xr:uid="{359E6560-5EF0-4B13-9EA7-30CD5F1E0978}"/>
    <cellStyle name="Normal 3" xfId="2" xr:uid="{B6F670BE-3FFE-4FF8-B101-C69C31CC089F}"/>
    <cellStyle name="Normal 4" xfId="5" xr:uid="{7702FCB5-B6FD-411B-92ED-BE6777B02A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Hoja2!$C$10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Hoja2!$B$11:$B$13</c:f>
              <c:strCache>
                <c:ptCount val="3"/>
                <c:pt idx="0">
                  <c:v>enero </c:v>
                </c:pt>
                <c:pt idx="1">
                  <c:v>febrero </c:v>
                </c:pt>
                <c:pt idx="2">
                  <c:v>marzo </c:v>
                </c:pt>
              </c:strCache>
            </c:strRef>
          </c:cat>
          <c:val>
            <c:numRef>
              <c:f>Hoja2!$C$11:$C$13</c:f>
              <c:numCache>
                <c:formatCode>General</c:formatCode>
                <c:ptCount val="3"/>
                <c:pt idx="0">
                  <c:v>23</c:v>
                </c:pt>
                <c:pt idx="1">
                  <c:v>36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DC-4BE4-AFD7-05A1ED8AFDC5}"/>
            </c:ext>
          </c:extLst>
        </c:ser>
        <c:ser>
          <c:idx val="1"/>
          <c:order val="1"/>
          <c:tx>
            <c:strRef>
              <c:f>Hoja2!$D$10</c:f>
              <c:strCache>
                <c:ptCount val="1"/>
                <c:pt idx="0">
                  <c:v>hombres 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Hoja2!$B$11:$B$13</c:f>
              <c:strCache>
                <c:ptCount val="3"/>
                <c:pt idx="0">
                  <c:v>enero </c:v>
                </c:pt>
                <c:pt idx="1">
                  <c:v>febrero </c:v>
                </c:pt>
                <c:pt idx="2">
                  <c:v>marzo </c:v>
                </c:pt>
              </c:strCache>
            </c:strRef>
          </c:cat>
          <c:val>
            <c:numRef>
              <c:f>Hoja2!$D$11:$D$13</c:f>
              <c:numCache>
                <c:formatCode>General</c:formatCode>
                <c:ptCount val="3"/>
                <c:pt idx="0">
                  <c:v>12</c:v>
                </c:pt>
                <c:pt idx="1">
                  <c:v>11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DC-4BE4-AFD7-05A1ED8AFDC5}"/>
            </c:ext>
          </c:extLst>
        </c:ser>
        <c:ser>
          <c:idx val="2"/>
          <c:order val="2"/>
          <c:tx>
            <c:strRef>
              <c:f>Hoja2!$E$10</c:f>
              <c:strCache>
                <c:ptCount val="1"/>
                <c:pt idx="0">
                  <c:v>Sesiones 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Hoja2!$B$11:$B$13</c:f>
              <c:strCache>
                <c:ptCount val="3"/>
                <c:pt idx="0">
                  <c:v>enero </c:v>
                </c:pt>
                <c:pt idx="1">
                  <c:v>febrero </c:v>
                </c:pt>
                <c:pt idx="2">
                  <c:v>marzo </c:v>
                </c:pt>
              </c:strCache>
            </c:strRef>
          </c:cat>
          <c:val>
            <c:numRef>
              <c:f>Hoja2!$E$11:$E$13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DC-4BE4-AFD7-05A1ED8AF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9532847"/>
        <c:axId val="1909533679"/>
      </c:barChart>
      <c:catAx>
        <c:axId val="1909532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9533679"/>
        <c:crosses val="autoZero"/>
        <c:auto val="1"/>
        <c:lblAlgn val="ctr"/>
        <c:lblOffset val="100"/>
        <c:noMultiLvlLbl val="0"/>
      </c:catAx>
      <c:valAx>
        <c:axId val="1909533679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es-MX" sz="1100">
                    <a:latin typeface="Century Gothic" panose="020B0502020202020204" pitchFamily="34" charset="0"/>
                  </a:rPr>
                  <a:t>atenciones</a:t>
                </a:r>
              </a:p>
            </c:rich>
          </c:tx>
          <c:layout>
            <c:manualLayout>
              <c:xMode val="edge"/>
              <c:yMode val="edge"/>
              <c:x val="8.8380952380952379E-2"/>
              <c:y val="0.27514660109865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953284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142874</xdr:colOff>
      <xdr:row>0</xdr:row>
      <xdr:rowOff>114300</xdr:rowOff>
    </xdr:from>
    <xdr:to>
      <xdr:col>3</xdr:col>
      <xdr:colOff>542925</xdr:colOff>
      <xdr:row>5</xdr:row>
      <xdr:rowOff>180974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AFA7B7C-6D9F-4959-8C0D-188834B6956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56" t="5396" r="26699" b="8993"/>
        <a:stretch/>
      </xdr:blipFill>
      <xdr:spPr bwMode="auto">
        <a:xfrm>
          <a:off x="361949" y="114300"/>
          <a:ext cx="1171576" cy="156209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142875</xdr:rowOff>
    </xdr:from>
    <xdr:to>
      <xdr:col>10</xdr:col>
      <xdr:colOff>723900</xdr:colOff>
      <xdr:row>31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8C2642C-0221-4A62-8348-813C9D0F81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57150</xdr:colOff>
      <xdr:row>0</xdr:row>
      <xdr:rowOff>123825</xdr:rowOff>
    </xdr:from>
    <xdr:ext cx="876300" cy="1085850"/>
    <xdr:pic>
      <xdr:nvPicPr>
        <xdr:cNvPr id="3" name="Imagen 2">
          <a:extLst>
            <a:ext uri="{FF2B5EF4-FFF2-40B4-BE49-F238E27FC236}">
              <a16:creationId xmlns:a16="http://schemas.microsoft.com/office/drawing/2014/main" id="{D1E8FDCA-C3AD-4871-9F32-E52D5D2CA0EE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40" t="7163" r="26037" b="9484"/>
        <a:stretch/>
      </xdr:blipFill>
      <xdr:spPr bwMode="auto">
        <a:xfrm>
          <a:off x="57150" y="123825"/>
          <a:ext cx="876300" cy="10858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CD446-44A8-43CD-A0BA-27A98F509E2E}">
  <dimension ref="A2:AA138"/>
  <sheetViews>
    <sheetView tabSelected="1" workbookViewId="0">
      <selection activeCell="C10" sqref="C10:C44"/>
    </sheetView>
  </sheetViews>
  <sheetFormatPr baseColWidth="10" defaultRowHeight="16.5" x14ac:dyDescent="0.3"/>
  <cols>
    <col min="1" max="1" width="3.28515625" style="2" customWidth="1"/>
    <col min="2" max="2" width="4.5703125" style="2" customWidth="1"/>
    <col min="3" max="3" width="7" style="2" customWidth="1"/>
    <col min="4" max="4" width="37.5703125" style="2" bestFit="1" customWidth="1"/>
    <col min="5" max="24" width="6.7109375" style="2" customWidth="1"/>
    <col min="25" max="16384" width="11.42578125" style="2"/>
  </cols>
  <sheetData>
    <row r="2" spans="1:27" ht="25.5" x14ac:dyDescent="0.3">
      <c r="B2" s="30" t="s">
        <v>88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17"/>
      <c r="Z2" s="17"/>
      <c r="AA2" s="17"/>
    </row>
    <row r="3" spans="1:27" ht="26.25" x14ac:dyDescent="0.3">
      <c r="B3" s="31" t="s">
        <v>89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18"/>
      <c r="Z3" s="18"/>
      <c r="AA3" s="18"/>
    </row>
    <row r="4" spans="1:27" ht="25.5" x14ac:dyDescent="0.3">
      <c r="B4" s="44" t="s">
        <v>90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19"/>
      <c r="Z4" s="19"/>
      <c r="AA4" s="19"/>
    </row>
    <row r="5" spans="1:27" ht="24" x14ac:dyDescent="0.3">
      <c r="B5" s="45" t="s">
        <v>91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20"/>
      <c r="Z5" s="20"/>
      <c r="AA5" s="20"/>
    </row>
    <row r="7" spans="1:27" s="3" customFormat="1" ht="15" customHeight="1" x14ac:dyDescent="0.3">
      <c r="A7" s="2"/>
      <c r="B7" s="38" t="s">
        <v>19</v>
      </c>
      <c r="C7" s="38" t="s">
        <v>95</v>
      </c>
      <c r="D7" s="38" t="s">
        <v>20</v>
      </c>
      <c r="E7" s="38" t="s">
        <v>21</v>
      </c>
      <c r="F7" s="38"/>
      <c r="G7" s="40" t="s">
        <v>11</v>
      </c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</row>
    <row r="8" spans="1:27" s="3" customFormat="1" ht="15" customHeight="1" x14ac:dyDescent="0.3">
      <c r="A8" s="2"/>
      <c r="B8" s="38"/>
      <c r="C8" s="38"/>
      <c r="D8" s="38"/>
      <c r="E8" s="38"/>
      <c r="F8" s="38"/>
      <c r="G8" s="38" t="s">
        <v>10</v>
      </c>
      <c r="H8" s="38"/>
      <c r="I8" s="38"/>
      <c r="J8" s="38"/>
      <c r="K8" s="38"/>
      <c r="L8" s="38"/>
      <c r="M8" s="38"/>
      <c r="N8" s="38"/>
      <c r="O8" s="39" t="s">
        <v>0</v>
      </c>
      <c r="P8" s="39"/>
      <c r="Q8" s="39"/>
      <c r="R8" s="39"/>
      <c r="S8" s="39"/>
      <c r="T8" s="39"/>
      <c r="U8" s="39"/>
      <c r="V8" s="39"/>
      <c r="W8" s="39"/>
      <c r="X8" s="11" t="s">
        <v>87</v>
      </c>
    </row>
    <row r="9" spans="1:27" s="3" customFormat="1" ht="121.5" customHeight="1" x14ac:dyDescent="0.3">
      <c r="A9" s="2"/>
      <c r="B9" s="38"/>
      <c r="C9" s="38"/>
      <c r="D9" s="38"/>
      <c r="E9" s="22" t="s">
        <v>1</v>
      </c>
      <c r="F9" s="22" t="s">
        <v>2</v>
      </c>
      <c r="G9" s="25" t="s">
        <v>22</v>
      </c>
      <c r="H9" s="25" t="s">
        <v>23</v>
      </c>
      <c r="I9" s="26" t="s">
        <v>6</v>
      </c>
      <c r="J9" s="26" t="s">
        <v>48</v>
      </c>
      <c r="K9" s="26" t="s">
        <v>49</v>
      </c>
      <c r="L9" s="26" t="s">
        <v>50</v>
      </c>
      <c r="M9" s="26" t="s">
        <v>52</v>
      </c>
      <c r="N9" s="27" t="s">
        <v>71</v>
      </c>
      <c r="O9" s="28" t="s">
        <v>3</v>
      </c>
      <c r="P9" s="28" t="s">
        <v>24</v>
      </c>
      <c r="Q9" s="28" t="s">
        <v>25</v>
      </c>
      <c r="R9" s="28" t="s">
        <v>9</v>
      </c>
      <c r="S9" s="28" t="s">
        <v>26</v>
      </c>
      <c r="T9" s="28" t="s">
        <v>27</v>
      </c>
      <c r="U9" s="28" t="s">
        <v>28</v>
      </c>
      <c r="V9" s="28" t="s">
        <v>5</v>
      </c>
      <c r="W9" s="29" t="s">
        <v>51</v>
      </c>
      <c r="X9" s="8" t="s">
        <v>4</v>
      </c>
    </row>
    <row r="10" spans="1:27" s="3" customFormat="1" ht="27" customHeight="1" x14ac:dyDescent="0.3">
      <c r="A10" s="2"/>
      <c r="B10" s="50">
        <v>1</v>
      </c>
      <c r="C10" s="36" t="s">
        <v>12</v>
      </c>
      <c r="D10" s="23" t="s">
        <v>29</v>
      </c>
      <c r="E10" s="21">
        <v>1</v>
      </c>
      <c r="F10" s="21"/>
      <c r="G10" s="12">
        <v>1</v>
      </c>
      <c r="H10" s="12"/>
      <c r="I10" s="24"/>
      <c r="J10" s="24"/>
      <c r="K10" s="24"/>
      <c r="L10" s="24"/>
      <c r="M10" s="24"/>
      <c r="N10" s="13"/>
      <c r="O10" s="12"/>
      <c r="P10" s="12"/>
      <c r="Q10" s="12"/>
      <c r="R10" s="12"/>
      <c r="S10" s="12"/>
      <c r="T10" s="12"/>
      <c r="U10" s="12"/>
      <c r="V10" s="12"/>
      <c r="W10" s="13"/>
      <c r="X10" s="13"/>
    </row>
    <row r="11" spans="1:27" s="3" customFormat="1" ht="27" customHeight="1" x14ac:dyDescent="0.3">
      <c r="A11" s="2"/>
      <c r="B11" s="50">
        <f>+B10+1</f>
        <v>2</v>
      </c>
      <c r="C11" s="36"/>
      <c r="D11" s="23" t="s">
        <v>30</v>
      </c>
      <c r="E11" s="21">
        <v>1</v>
      </c>
      <c r="F11" s="21"/>
      <c r="G11" s="12"/>
      <c r="H11" s="12"/>
      <c r="I11" s="24"/>
      <c r="J11" s="24"/>
      <c r="K11" s="24"/>
      <c r="L11" s="24"/>
      <c r="M11" s="24"/>
      <c r="N11" s="13"/>
      <c r="O11" s="12"/>
      <c r="P11" s="12"/>
      <c r="Q11" s="12"/>
      <c r="R11" s="12"/>
      <c r="S11" s="12"/>
      <c r="T11" s="12"/>
      <c r="U11" s="12">
        <v>1</v>
      </c>
      <c r="V11" s="12"/>
      <c r="W11" s="13"/>
      <c r="X11" s="13"/>
    </row>
    <row r="12" spans="1:27" s="3" customFormat="1" ht="27" customHeight="1" x14ac:dyDescent="0.3">
      <c r="A12" s="2"/>
      <c r="B12" s="50">
        <f t="shared" ref="B12:B75" si="0">+B11+1</f>
        <v>3</v>
      </c>
      <c r="C12" s="36"/>
      <c r="D12" s="23" t="s">
        <v>31</v>
      </c>
      <c r="E12" s="21"/>
      <c r="F12" s="21">
        <v>1</v>
      </c>
      <c r="G12" s="12"/>
      <c r="H12" s="12"/>
      <c r="I12" s="24"/>
      <c r="J12" s="24"/>
      <c r="K12" s="24"/>
      <c r="L12" s="24"/>
      <c r="M12" s="24"/>
      <c r="N12" s="13"/>
      <c r="O12" s="12"/>
      <c r="P12" s="12"/>
      <c r="Q12" s="12"/>
      <c r="R12" s="12"/>
      <c r="S12" s="12"/>
      <c r="T12" s="12"/>
      <c r="U12" s="12">
        <v>1</v>
      </c>
      <c r="V12" s="12"/>
      <c r="W12" s="13"/>
      <c r="X12" s="13"/>
    </row>
    <row r="13" spans="1:27" s="3" customFormat="1" ht="27" customHeight="1" x14ac:dyDescent="0.3">
      <c r="A13" s="2"/>
      <c r="B13" s="50">
        <f t="shared" si="0"/>
        <v>4</v>
      </c>
      <c r="C13" s="36"/>
      <c r="D13" s="23" t="s">
        <v>32</v>
      </c>
      <c r="E13" s="21">
        <v>1</v>
      </c>
      <c r="F13" s="21"/>
      <c r="G13" s="12"/>
      <c r="H13" s="12">
        <v>1</v>
      </c>
      <c r="I13" s="24"/>
      <c r="J13" s="24"/>
      <c r="K13" s="24"/>
      <c r="L13" s="24"/>
      <c r="M13" s="24"/>
      <c r="N13" s="13"/>
      <c r="O13" s="12"/>
      <c r="P13" s="12"/>
      <c r="Q13" s="12"/>
      <c r="R13" s="12"/>
      <c r="S13" s="12"/>
      <c r="T13" s="12"/>
      <c r="U13" s="12"/>
      <c r="V13" s="12"/>
      <c r="W13" s="13"/>
      <c r="X13" s="13"/>
    </row>
    <row r="14" spans="1:27" s="3" customFormat="1" ht="27" customHeight="1" x14ac:dyDescent="0.3">
      <c r="A14" s="2"/>
      <c r="B14" s="50">
        <f t="shared" si="0"/>
        <v>5</v>
      </c>
      <c r="C14" s="36"/>
      <c r="D14" s="23" t="s">
        <v>7</v>
      </c>
      <c r="E14" s="21"/>
      <c r="F14" s="21">
        <v>1</v>
      </c>
      <c r="G14" s="12"/>
      <c r="H14" s="12"/>
      <c r="I14" s="24"/>
      <c r="J14" s="24"/>
      <c r="K14" s="24"/>
      <c r="L14" s="24"/>
      <c r="M14" s="24"/>
      <c r="N14" s="13"/>
      <c r="O14" s="12"/>
      <c r="P14" s="12"/>
      <c r="Q14" s="12"/>
      <c r="R14" s="12"/>
      <c r="S14" s="12"/>
      <c r="T14" s="12">
        <v>1</v>
      </c>
      <c r="U14" s="12"/>
      <c r="V14" s="12"/>
      <c r="W14" s="13"/>
      <c r="X14" s="13"/>
    </row>
    <row r="15" spans="1:27" s="3" customFormat="1" ht="27" customHeight="1" x14ac:dyDescent="0.3">
      <c r="A15" s="2"/>
      <c r="B15" s="50">
        <f t="shared" si="0"/>
        <v>6</v>
      </c>
      <c r="C15" s="36"/>
      <c r="D15" s="23" t="s">
        <v>8</v>
      </c>
      <c r="E15" s="21">
        <v>1</v>
      </c>
      <c r="F15" s="21"/>
      <c r="G15" s="12"/>
      <c r="H15" s="12"/>
      <c r="I15" s="24"/>
      <c r="J15" s="24"/>
      <c r="K15" s="24"/>
      <c r="L15" s="24"/>
      <c r="M15" s="24"/>
      <c r="N15" s="13"/>
      <c r="O15" s="12"/>
      <c r="P15" s="12"/>
      <c r="Q15" s="12"/>
      <c r="R15" s="12"/>
      <c r="S15" s="12"/>
      <c r="T15" s="12">
        <v>1</v>
      </c>
      <c r="U15" s="12"/>
      <c r="V15" s="12"/>
      <c r="W15" s="13"/>
      <c r="X15" s="13"/>
    </row>
    <row r="16" spans="1:27" s="3" customFormat="1" ht="27" customHeight="1" x14ac:dyDescent="0.3">
      <c r="A16" s="2"/>
      <c r="B16" s="50">
        <f t="shared" si="0"/>
        <v>7</v>
      </c>
      <c r="C16" s="36"/>
      <c r="D16" s="23" t="s">
        <v>33</v>
      </c>
      <c r="E16" s="21"/>
      <c r="F16" s="21">
        <v>1</v>
      </c>
      <c r="G16" s="12"/>
      <c r="H16" s="12">
        <v>1</v>
      </c>
      <c r="I16" s="24"/>
      <c r="J16" s="24"/>
      <c r="K16" s="24"/>
      <c r="L16" s="24"/>
      <c r="M16" s="24"/>
      <c r="N16" s="13"/>
      <c r="O16" s="12"/>
      <c r="P16" s="12"/>
      <c r="Q16" s="12"/>
      <c r="R16" s="12"/>
      <c r="S16" s="12"/>
      <c r="T16" s="12"/>
      <c r="U16" s="12"/>
      <c r="V16" s="12"/>
      <c r="W16" s="13"/>
      <c r="X16" s="13"/>
    </row>
    <row r="17" spans="1:24" s="3" customFormat="1" ht="27" customHeight="1" x14ac:dyDescent="0.3">
      <c r="A17" s="2"/>
      <c r="B17" s="50">
        <f t="shared" si="0"/>
        <v>8</v>
      </c>
      <c r="C17" s="36"/>
      <c r="D17" s="23" t="s">
        <v>34</v>
      </c>
      <c r="E17" s="21">
        <v>1</v>
      </c>
      <c r="F17" s="21"/>
      <c r="G17" s="12"/>
      <c r="H17" s="12"/>
      <c r="I17" s="24"/>
      <c r="J17" s="24"/>
      <c r="K17" s="24"/>
      <c r="L17" s="24"/>
      <c r="M17" s="24"/>
      <c r="N17" s="13"/>
      <c r="O17" s="12"/>
      <c r="P17" s="12"/>
      <c r="Q17" s="12"/>
      <c r="R17" s="12"/>
      <c r="S17" s="12"/>
      <c r="T17" s="12"/>
      <c r="U17" s="12"/>
      <c r="V17" s="12">
        <v>1</v>
      </c>
      <c r="W17" s="13"/>
      <c r="X17" s="13"/>
    </row>
    <row r="18" spans="1:24" s="3" customFormat="1" ht="27" customHeight="1" x14ac:dyDescent="0.3">
      <c r="A18" s="2"/>
      <c r="B18" s="50">
        <f t="shared" si="0"/>
        <v>9</v>
      </c>
      <c r="C18" s="36"/>
      <c r="D18" s="23" t="s">
        <v>35</v>
      </c>
      <c r="E18" s="21">
        <v>1</v>
      </c>
      <c r="F18" s="21"/>
      <c r="G18" s="12"/>
      <c r="H18" s="12"/>
      <c r="I18" s="24"/>
      <c r="J18" s="24"/>
      <c r="K18" s="24"/>
      <c r="L18" s="24"/>
      <c r="M18" s="24"/>
      <c r="N18" s="13"/>
      <c r="O18" s="12"/>
      <c r="P18" s="12"/>
      <c r="Q18" s="12"/>
      <c r="R18" s="12"/>
      <c r="S18" s="12"/>
      <c r="T18" s="12"/>
      <c r="U18" s="12">
        <v>1</v>
      </c>
      <c r="V18" s="12"/>
      <c r="W18" s="13"/>
      <c r="X18" s="13"/>
    </row>
    <row r="19" spans="1:24" s="3" customFormat="1" ht="27" customHeight="1" x14ac:dyDescent="0.3">
      <c r="A19" s="2"/>
      <c r="B19" s="50">
        <f t="shared" si="0"/>
        <v>10</v>
      </c>
      <c r="C19" s="36"/>
      <c r="D19" s="23" t="s">
        <v>36</v>
      </c>
      <c r="E19" s="21"/>
      <c r="F19" s="21">
        <v>1</v>
      </c>
      <c r="G19" s="12"/>
      <c r="H19" s="12"/>
      <c r="I19" s="24"/>
      <c r="J19" s="24"/>
      <c r="K19" s="24"/>
      <c r="L19" s="24"/>
      <c r="M19" s="24"/>
      <c r="N19" s="13"/>
      <c r="O19" s="12"/>
      <c r="P19" s="12"/>
      <c r="Q19" s="12"/>
      <c r="R19" s="12"/>
      <c r="S19" s="12"/>
      <c r="T19" s="12"/>
      <c r="U19" s="12">
        <v>1</v>
      </c>
      <c r="V19" s="12"/>
      <c r="W19" s="13"/>
      <c r="X19" s="13"/>
    </row>
    <row r="20" spans="1:24" s="3" customFormat="1" ht="27" customHeight="1" x14ac:dyDescent="0.3">
      <c r="A20" s="2"/>
      <c r="B20" s="50">
        <f t="shared" si="0"/>
        <v>11</v>
      </c>
      <c r="C20" s="36"/>
      <c r="D20" s="23" t="s">
        <v>37</v>
      </c>
      <c r="E20" s="21">
        <v>1</v>
      </c>
      <c r="F20" s="21"/>
      <c r="G20" s="12"/>
      <c r="H20" s="12"/>
      <c r="I20" s="24"/>
      <c r="J20" s="24"/>
      <c r="K20" s="24"/>
      <c r="L20" s="24"/>
      <c r="M20" s="24"/>
      <c r="N20" s="13"/>
      <c r="O20" s="12"/>
      <c r="P20" s="12"/>
      <c r="Q20" s="12"/>
      <c r="R20" s="12"/>
      <c r="S20" s="12">
        <v>1</v>
      </c>
      <c r="T20" s="12"/>
      <c r="U20" s="12"/>
      <c r="V20" s="12"/>
      <c r="W20" s="13"/>
      <c r="X20" s="13"/>
    </row>
    <row r="21" spans="1:24" s="3" customFormat="1" ht="27" customHeight="1" x14ac:dyDescent="0.3">
      <c r="A21" s="2"/>
      <c r="B21" s="50">
        <f t="shared" si="0"/>
        <v>12</v>
      </c>
      <c r="C21" s="36"/>
      <c r="D21" s="23" t="s">
        <v>35</v>
      </c>
      <c r="E21" s="21">
        <v>1</v>
      </c>
      <c r="F21" s="21"/>
      <c r="G21" s="12"/>
      <c r="H21" s="12"/>
      <c r="I21" s="24"/>
      <c r="J21" s="24"/>
      <c r="K21" s="24"/>
      <c r="L21" s="24"/>
      <c r="M21" s="24"/>
      <c r="N21" s="13"/>
      <c r="O21" s="12"/>
      <c r="P21" s="12"/>
      <c r="Q21" s="12"/>
      <c r="R21" s="12"/>
      <c r="S21" s="12"/>
      <c r="T21" s="12"/>
      <c r="U21" s="12">
        <v>1</v>
      </c>
      <c r="V21" s="12"/>
      <c r="W21" s="13"/>
      <c r="X21" s="13"/>
    </row>
    <row r="22" spans="1:24" s="3" customFormat="1" ht="27" customHeight="1" x14ac:dyDescent="0.3">
      <c r="A22" s="2"/>
      <c r="B22" s="50">
        <f t="shared" si="0"/>
        <v>13</v>
      </c>
      <c r="C22" s="36"/>
      <c r="D22" s="23" t="s">
        <v>38</v>
      </c>
      <c r="E22" s="21"/>
      <c r="F22" s="21">
        <v>1</v>
      </c>
      <c r="G22" s="12"/>
      <c r="H22" s="12"/>
      <c r="I22" s="24"/>
      <c r="J22" s="24"/>
      <c r="K22" s="24"/>
      <c r="L22" s="24"/>
      <c r="M22" s="24"/>
      <c r="N22" s="13"/>
      <c r="O22" s="12"/>
      <c r="P22" s="12"/>
      <c r="Q22" s="12"/>
      <c r="R22" s="12">
        <v>1</v>
      </c>
      <c r="S22" s="12"/>
      <c r="T22" s="12"/>
      <c r="U22" s="12"/>
      <c r="V22" s="12"/>
      <c r="W22" s="13"/>
      <c r="X22" s="13"/>
    </row>
    <row r="23" spans="1:24" s="3" customFormat="1" ht="27" customHeight="1" x14ac:dyDescent="0.3">
      <c r="A23" s="2"/>
      <c r="B23" s="50">
        <f t="shared" si="0"/>
        <v>14</v>
      </c>
      <c r="C23" s="36"/>
      <c r="D23" s="23" t="s">
        <v>39</v>
      </c>
      <c r="E23" s="21"/>
      <c r="F23" s="21">
        <v>1</v>
      </c>
      <c r="G23" s="12"/>
      <c r="H23" s="12"/>
      <c r="I23" s="24"/>
      <c r="J23" s="24"/>
      <c r="K23" s="24"/>
      <c r="L23" s="24"/>
      <c r="M23" s="24"/>
      <c r="N23" s="13"/>
      <c r="O23" s="12"/>
      <c r="P23" s="12"/>
      <c r="Q23" s="12">
        <v>1</v>
      </c>
      <c r="R23" s="12"/>
      <c r="S23" s="12"/>
      <c r="T23" s="12"/>
      <c r="U23" s="12"/>
      <c r="V23" s="12"/>
      <c r="W23" s="13"/>
      <c r="X23" s="13"/>
    </row>
    <row r="24" spans="1:24" s="3" customFormat="1" ht="27" customHeight="1" x14ac:dyDescent="0.3">
      <c r="A24" s="2"/>
      <c r="B24" s="50">
        <f t="shared" si="0"/>
        <v>15</v>
      </c>
      <c r="C24" s="36"/>
      <c r="D24" s="23" t="s">
        <v>32</v>
      </c>
      <c r="E24" s="21">
        <v>1</v>
      </c>
      <c r="F24" s="21"/>
      <c r="G24" s="12"/>
      <c r="H24" s="12">
        <v>1</v>
      </c>
      <c r="I24" s="24"/>
      <c r="J24" s="24"/>
      <c r="K24" s="24"/>
      <c r="L24" s="24"/>
      <c r="M24" s="24"/>
      <c r="N24" s="13"/>
      <c r="O24" s="12"/>
      <c r="P24" s="12"/>
      <c r="Q24" s="12"/>
      <c r="R24" s="12"/>
      <c r="S24" s="12"/>
      <c r="T24" s="12"/>
      <c r="U24" s="12"/>
      <c r="V24" s="12"/>
      <c r="W24" s="13"/>
      <c r="X24" s="13"/>
    </row>
    <row r="25" spans="1:24" s="3" customFormat="1" ht="27" customHeight="1" x14ac:dyDescent="0.3">
      <c r="A25" s="2"/>
      <c r="B25" s="50">
        <f t="shared" si="0"/>
        <v>16</v>
      </c>
      <c r="C25" s="36"/>
      <c r="D25" s="23" t="s">
        <v>33</v>
      </c>
      <c r="E25" s="21"/>
      <c r="F25" s="21">
        <v>1</v>
      </c>
      <c r="G25" s="12"/>
      <c r="H25" s="12">
        <v>1</v>
      </c>
      <c r="I25" s="24"/>
      <c r="J25" s="24"/>
      <c r="K25" s="24"/>
      <c r="L25" s="24"/>
      <c r="M25" s="24"/>
      <c r="N25" s="13"/>
      <c r="O25" s="12"/>
      <c r="P25" s="12"/>
      <c r="Q25" s="12"/>
      <c r="R25" s="12"/>
      <c r="S25" s="12"/>
      <c r="T25" s="12"/>
      <c r="U25" s="12"/>
      <c r="V25" s="12"/>
      <c r="W25" s="13"/>
      <c r="X25" s="13"/>
    </row>
    <row r="26" spans="1:24" s="3" customFormat="1" ht="27" customHeight="1" x14ac:dyDescent="0.3">
      <c r="A26" s="2"/>
      <c r="B26" s="50">
        <f t="shared" si="0"/>
        <v>17</v>
      </c>
      <c r="C26" s="36"/>
      <c r="D26" s="23" t="s">
        <v>29</v>
      </c>
      <c r="E26" s="21">
        <v>1</v>
      </c>
      <c r="F26" s="21"/>
      <c r="G26" s="12">
        <v>1</v>
      </c>
      <c r="H26" s="12"/>
      <c r="I26" s="24"/>
      <c r="J26" s="24"/>
      <c r="K26" s="24"/>
      <c r="L26" s="24"/>
      <c r="M26" s="24"/>
      <c r="N26" s="13"/>
      <c r="O26" s="12"/>
      <c r="P26" s="12"/>
      <c r="Q26" s="12"/>
      <c r="R26" s="12"/>
      <c r="S26" s="12"/>
      <c r="T26" s="12"/>
      <c r="U26" s="12"/>
      <c r="V26" s="12"/>
      <c r="W26" s="13"/>
      <c r="X26" s="13"/>
    </row>
    <row r="27" spans="1:24" s="3" customFormat="1" ht="27" customHeight="1" x14ac:dyDescent="0.3">
      <c r="A27" s="2"/>
      <c r="B27" s="50">
        <f t="shared" si="0"/>
        <v>18</v>
      </c>
      <c r="C27" s="36"/>
      <c r="D27" s="23" t="s">
        <v>30</v>
      </c>
      <c r="E27" s="21">
        <v>1</v>
      </c>
      <c r="F27" s="21"/>
      <c r="G27" s="12"/>
      <c r="H27" s="12"/>
      <c r="I27" s="24"/>
      <c r="J27" s="24"/>
      <c r="K27" s="24"/>
      <c r="L27" s="24"/>
      <c r="M27" s="24"/>
      <c r="N27" s="13"/>
      <c r="O27" s="12"/>
      <c r="P27" s="12"/>
      <c r="Q27" s="12"/>
      <c r="R27" s="12"/>
      <c r="S27" s="12"/>
      <c r="T27" s="12"/>
      <c r="U27" s="12">
        <v>1</v>
      </c>
      <c r="V27" s="12"/>
      <c r="W27" s="13"/>
      <c r="X27" s="13"/>
    </row>
    <row r="28" spans="1:24" s="3" customFormat="1" ht="27" customHeight="1" x14ac:dyDescent="0.3">
      <c r="A28" s="2"/>
      <c r="B28" s="50">
        <f t="shared" si="0"/>
        <v>19</v>
      </c>
      <c r="C28" s="36"/>
      <c r="D28" s="23" t="s">
        <v>40</v>
      </c>
      <c r="E28" s="21">
        <v>1</v>
      </c>
      <c r="F28" s="21"/>
      <c r="G28" s="12"/>
      <c r="H28" s="12"/>
      <c r="I28" s="24"/>
      <c r="J28" s="24"/>
      <c r="K28" s="24"/>
      <c r="L28" s="24"/>
      <c r="M28" s="24"/>
      <c r="N28" s="13"/>
      <c r="O28" s="12"/>
      <c r="P28" s="12">
        <v>1</v>
      </c>
      <c r="Q28" s="12"/>
      <c r="R28" s="12"/>
      <c r="S28" s="12"/>
      <c r="T28" s="12"/>
      <c r="U28" s="12"/>
      <c r="V28" s="12"/>
      <c r="W28" s="13"/>
      <c r="X28" s="13"/>
    </row>
    <row r="29" spans="1:24" s="3" customFormat="1" ht="27" customHeight="1" x14ac:dyDescent="0.3">
      <c r="A29" s="2"/>
      <c r="B29" s="50">
        <f t="shared" si="0"/>
        <v>20</v>
      </c>
      <c r="C29" s="36"/>
      <c r="D29" s="23" t="s">
        <v>41</v>
      </c>
      <c r="E29" s="21">
        <v>1</v>
      </c>
      <c r="F29" s="21"/>
      <c r="G29" s="12"/>
      <c r="H29" s="12"/>
      <c r="I29" s="24"/>
      <c r="J29" s="24"/>
      <c r="K29" s="24"/>
      <c r="L29" s="24"/>
      <c r="M29" s="24"/>
      <c r="N29" s="13"/>
      <c r="O29" s="12"/>
      <c r="P29" s="12">
        <v>1</v>
      </c>
      <c r="Q29" s="12"/>
      <c r="R29" s="12"/>
      <c r="S29" s="12"/>
      <c r="T29" s="12"/>
      <c r="U29" s="12"/>
      <c r="V29" s="12"/>
      <c r="W29" s="13"/>
      <c r="X29" s="13"/>
    </row>
    <row r="30" spans="1:24" s="3" customFormat="1" ht="27" customHeight="1" x14ac:dyDescent="0.3">
      <c r="A30" s="2"/>
      <c r="B30" s="50">
        <f t="shared" si="0"/>
        <v>21</v>
      </c>
      <c r="C30" s="36"/>
      <c r="D30" s="23" t="s">
        <v>41</v>
      </c>
      <c r="E30" s="21">
        <v>1</v>
      </c>
      <c r="F30" s="21"/>
      <c r="G30" s="12"/>
      <c r="H30" s="12"/>
      <c r="I30" s="24"/>
      <c r="J30" s="24"/>
      <c r="K30" s="24"/>
      <c r="L30" s="24"/>
      <c r="M30" s="24"/>
      <c r="N30" s="13"/>
      <c r="O30" s="12"/>
      <c r="P30" s="12">
        <v>1</v>
      </c>
      <c r="Q30" s="12"/>
      <c r="R30" s="12"/>
      <c r="S30" s="12"/>
      <c r="T30" s="12"/>
      <c r="U30" s="12"/>
      <c r="V30" s="12"/>
      <c r="W30" s="13"/>
      <c r="X30" s="13"/>
    </row>
    <row r="31" spans="1:24" s="3" customFormat="1" ht="27" customHeight="1" x14ac:dyDescent="0.3">
      <c r="A31" s="2"/>
      <c r="B31" s="50">
        <f t="shared" si="0"/>
        <v>22</v>
      </c>
      <c r="C31" s="36"/>
      <c r="D31" s="23" t="s">
        <v>7</v>
      </c>
      <c r="E31" s="21"/>
      <c r="F31" s="21">
        <v>1</v>
      </c>
      <c r="G31" s="12"/>
      <c r="H31" s="12"/>
      <c r="I31" s="24"/>
      <c r="J31" s="24"/>
      <c r="K31" s="24"/>
      <c r="L31" s="24"/>
      <c r="M31" s="24"/>
      <c r="N31" s="13"/>
      <c r="O31" s="12"/>
      <c r="P31" s="12"/>
      <c r="Q31" s="12"/>
      <c r="R31" s="12"/>
      <c r="S31" s="12"/>
      <c r="T31" s="12">
        <v>1</v>
      </c>
      <c r="U31" s="12"/>
      <c r="V31" s="12"/>
      <c r="W31" s="13"/>
      <c r="X31" s="13"/>
    </row>
    <row r="32" spans="1:24" s="3" customFormat="1" ht="27" customHeight="1" x14ac:dyDescent="0.3">
      <c r="A32" s="2"/>
      <c r="B32" s="50">
        <f t="shared" si="0"/>
        <v>23</v>
      </c>
      <c r="C32" s="36"/>
      <c r="D32" s="23" t="s">
        <v>8</v>
      </c>
      <c r="E32" s="21">
        <v>1</v>
      </c>
      <c r="F32" s="21"/>
      <c r="G32" s="12"/>
      <c r="H32" s="12"/>
      <c r="I32" s="24"/>
      <c r="J32" s="24"/>
      <c r="K32" s="24"/>
      <c r="L32" s="24"/>
      <c r="M32" s="24"/>
      <c r="N32" s="13"/>
      <c r="O32" s="12"/>
      <c r="P32" s="12"/>
      <c r="Q32" s="12"/>
      <c r="R32" s="12"/>
      <c r="S32" s="12"/>
      <c r="T32" s="12">
        <v>1</v>
      </c>
      <c r="U32" s="12"/>
      <c r="V32" s="12"/>
      <c r="W32" s="13"/>
      <c r="X32" s="13"/>
    </row>
    <row r="33" spans="1:24" s="3" customFormat="1" ht="27" customHeight="1" x14ac:dyDescent="0.3">
      <c r="A33" s="2"/>
      <c r="B33" s="50">
        <f t="shared" si="0"/>
        <v>24</v>
      </c>
      <c r="C33" s="36"/>
      <c r="D33" s="23" t="s">
        <v>40</v>
      </c>
      <c r="E33" s="21">
        <v>1</v>
      </c>
      <c r="F33" s="21"/>
      <c r="G33" s="12"/>
      <c r="H33" s="12"/>
      <c r="I33" s="24"/>
      <c r="J33" s="24"/>
      <c r="K33" s="24"/>
      <c r="L33" s="24"/>
      <c r="M33" s="24"/>
      <c r="N33" s="13"/>
      <c r="O33" s="12"/>
      <c r="P33" s="12">
        <v>1</v>
      </c>
      <c r="Q33" s="12"/>
      <c r="R33" s="12"/>
      <c r="S33" s="12"/>
      <c r="T33" s="12"/>
      <c r="U33" s="12"/>
      <c r="V33" s="12"/>
      <c r="W33" s="13"/>
      <c r="X33" s="13"/>
    </row>
    <row r="34" spans="1:24" s="3" customFormat="1" ht="27" customHeight="1" x14ac:dyDescent="0.3">
      <c r="A34" s="2"/>
      <c r="B34" s="50">
        <f t="shared" si="0"/>
        <v>25</v>
      </c>
      <c r="C34" s="36"/>
      <c r="D34" s="23" t="s">
        <v>30</v>
      </c>
      <c r="E34" s="21">
        <v>1</v>
      </c>
      <c r="F34" s="21"/>
      <c r="G34" s="12"/>
      <c r="H34" s="12"/>
      <c r="I34" s="24"/>
      <c r="J34" s="24"/>
      <c r="K34" s="24"/>
      <c r="L34" s="24"/>
      <c r="M34" s="24"/>
      <c r="N34" s="13"/>
      <c r="O34" s="12"/>
      <c r="P34" s="12"/>
      <c r="Q34" s="12"/>
      <c r="R34" s="12"/>
      <c r="S34" s="12"/>
      <c r="T34" s="12"/>
      <c r="U34" s="12">
        <v>1</v>
      </c>
      <c r="V34" s="12"/>
      <c r="W34" s="13"/>
      <c r="X34" s="13"/>
    </row>
    <row r="35" spans="1:24" s="3" customFormat="1" ht="27" customHeight="1" x14ac:dyDescent="0.3">
      <c r="A35" s="2"/>
      <c r="B35" s="50">
        <f t="shared" si="0"/>
        <v>26</v>
      </c>
      <c r="C35" s="36"/>
      <c r="D35" s="23" t="s">
        <v>32</v>
      </c>
      <c r="E35" s="21">
        <v>1</v>
      </c>
      <c r="F35" s="21"/>
      <c r="G35" s="12"/>
      <c r="H35" s="12">
        <v>1</v>
      </c>
      <c r="I35" s="24"/>
      <c r="J35" s="24"/>
      <c r="K35" s="24"/>
      <c r="L35" s="24"/>
      <c r="M35" s="24"/>
      <c r="N35" s="13"/>
      <c r="O35" s="12"/>
      <c r="P35" s="12"/>
      <c r="Q35" s="12"/>
      <c r="R35" s="12"/>
      <c r="S35" s="12"/>
      <c r="T35" s="12"/>
      <c r="U35" s="12"/>
      <c r="V35" s="12"/>
      <c r="W35" s="13"/>
      <c r="X35" s="13"/>
    </row>
    <row r="36" spans="1:24" s="3" customFormat="1" ht="27" customHeight="1" x14ac:dyDescent="0.3">
      <c r="A36" s="2"/>
      <c r="B36" s="50">
        <f t="shared" si="0"/>
        <v>27</v>
      </c>
      <c r="C36" s="36"/>
      <c r="D36" s="23" t="s">
        <v>33</v>
      </c>
      <c r="E36" s="21"/>
      <c r="F36" s="21">
        <v>1</v>
      </c>
      <c r="G36" s="12"/>
      <c r="H36" s="12">
        <v>1</v>
      </c>
      <c r="I36" s="24"/>
      <c r="J36" s="24"/>
      <c r="K36" s="24"/>
      <c r="L36" s="24"/>
      <c r="M36" s="24"/>
      <c r="N36" s="13"/>
      <c r="O36" s="12"/>
      <c r="P36" s="12"/>
      <c r="Q36" s="12"/>
      <c r="R36" s="12"/>
      <c r="S36" s="12"/>
      <c r="T36" s="12"/>
      <c r="U36" s="12"/>
      <c r="V36" s="12"/>
      <c r="W36" s="13"/>
      <c r="X36" s="13"/>
    </row>
    <row r="37" spans="1:24" s="3" customFormat="1" ht="27" customHeight="1" x14ac:dyDescent="0.3">
      <c r="A37" s="2"/>
      <c r="B37" s="50">
        <f t="shared" si="0"/>
        <v>28</v>
      </c>
      <c r="C37" s="36"/>
      <c r="D37" s="23" t="s">
        <v>29</v>
      </c>
      <c r="E37" s="21">
        <v>1</v>
      </c>
      <c r="F37" s="21"/>
      <c r="G37" s="12">
        <v>1</v>
      </c>
      <c r="H37" s="12"/>
      <c r="I37" s="24"/>
      <c r="J37" s="24"/>
      <c r="K37" s="24"/>
      <c r="L37" s="24"/>
      <c r="M37" s="24"/>
      <c r="N37" s="13"/>
      <c r="O37" s="12"/>
      <c r="P37" s="12"/>
      <c r="Q37" s="12"/>
      <c r="R37" s="12"/>
      <c r="S37" s="12"/>
      <c r="T37" s="12"/>
      <c r="U37" s="12"/>
      <c r="V37" s="12"/>
      <c r="W37" s="13"/>
      <c r="X37" s="13"/>
    </row>
    <row r="38" spans="1:24" s="3" customFormat="1" ht="27" customHeight="1" x14ac:dyDescent="0.3">
      <c r="A38" s="2"/>
      <c r="B38" s="50">
        <f t="shared" si="0"/>
        <v>29</v>
      </c>
      <c r="C38" s="36"/>
      <c r="D38" s="23" t="s">
        <v>38</v>
      </c>
      <c r="E38" s="21"/>
      <c r="F38" s="21">
        <v>1</v>
      </c>
      <c r="G38" s="12"/>
      <c r="H38" s="12"/>
      <c r="I38" s="24"/>
      <c r="J38" s="24"/>
      <c r="K38" s="24"/>
      <c r="L38" s="24"/>
      <c r="M38" s="24"/>
      <c r="N38" s="13"/>
      <c r="O38" s="12"/>
      <c r="P38" s="12"/>
      <c r="Q38" s="12"/>
      <c r="R38" s="12">
        <v>1</v>
      </c>
      <c r="S38" s="12"/>
      <c r="T38" s="12"/>
      <c r="U38" s="12"/>
      <c r="V38" s="12"/>
      <c r="W38" s="13"/>
      <c r="X38" s="13"/>
    </row>
    <row r="39" spans="1:24" s="3" customFormat="1" ht="27" customHeight="1" x14ac:dyDescent="0.3">
      <c r="A39" s="2"/>
      <c r="B39" s="50">
        <f t="shared" si="0"/>
        <v>30</v>
      </c>
      <c r="C39" s="36"/>
      <c r="D39" s="23" t="s">
        <v>42</v>
      </c>
      <c r="E39" s="21"/>
      <c r="F39" s="21">
        <v>1</v>
      </c>
      <c r="G39" s="12">
        <v>1</v>
      </c>
      <c r="H39" s="12"/>
      <c r="I39" s="24"/>
      <c r="J39" s="24"/>
      <c r="K39" s="24"/>
      <c r="L39" s="24"/>
      <c r="M39" s="24"/>
      <c r="N39" s="13"/>
      <c r="O39" s="12"/>
      <c r="P39" s="12"/>
      <c r="Q39" s="12"/>
      <c r="R39" s="12"/>
      <c r="S39" s="12"/>
      <c r="T39" s="12"/>
      <c r="U39" s="12"/>
      <c r="V39" s="12"/>
      <c r="W39" s="13"/>
      <c r="X39" s="13"/>
    </row>
    <row r="40" spans="1:24" s="3" customFormat="1" ht="27" customHeight="1" x14ac:dyDescent="0.3">
      <c r="A40" s="2"/>
      <c r="B40" s="50">
        <f t="shared" si="0"/>
        <v>31</v>
      </c>
      <c r="C40" s="36"/>
      <c r="D40" s="23" t="s">
        <v>43</v>
      </c>
      <c r="E40" s="21">
        <v>1</v>
      </c>
      <c r="F40" s="21"/>
      <c r="G40" s="12"/>
      <c r="H40" s="12"/>
      <c r="I40" s="24"/>
      <c r="J40" s="24"/>
      <c r="K40" s="24"/>
      <c r="L40" s="24"/>
      <c r="M40" s="24"/>
      <c r="N40" s="13"/>
      <c r="O40" s="12"/>
      <c r="P40" s="12"/>
      <c r="Q40" s="12">
        <v>1</v>
      </c>
      <c r="R40" s="12"/>
      <c r="S40" s="12"/>
      <c r="T40" s="12"/>
      <c r="U40" s="12"/>
      <c r="V40" s="12"/>
      <c r="W40" s="13"/>
      <c r="X40" s="13"/>
    </row>
    <row r="41" spans="1:24" s="3" customFormat="1" ht="27" customHeight="1" x14ac:dyDescent="0.3">
      <c r="A41" s="2"/>
      <c r="B41" s="50">
        <f t="shared" si="0"/>
        <v>32</v>
      </c>
      <c r="C41" s="36"/>
      <c r="D41" s="23" t="s">
        <v>44</v>
      </c>
      <c r="E41" s="21">
        <v>1</v>
      </c>
      <c r="F41" s="21"/>
      <c r="G41" s="12">
        <v>1</v>
      </c>
      <c r="H41" s="12"/>
      <c r="I41" s="24"/>
      <c r="J41" s="24"/>
      <c r="K41" s="24"/>
      <c r="L41" s="24"/>
      <c r="M41" s="24"/>
      <c r="N41" s="13"/>
      <c r="O41" s="12"/>
      <c r="P41" s="12"/>
      <c r="Q41" s="12"/>
      <c r="R41" s="12"/>
      <c r="S41" s="12"/>
      <c r="T41" s="12"/>
      <c r="U41" s="12"/>
      <c r="V41" s="12"/>
      <c r="W41" s="13"/>
      <c r="X41" s="13"/>
    </row>
    <row r="42" spans="1:24" s="3" customFormat="1" ht="27" customHeight="1" x14ac:dyDescent="0.3">
      <c r="A42" s="2"/>
      <c r="B42" s="50">
        <f t="shared" si="0"/>
        <v>33</v>
      </c>
      <c r="C42" s="36"/>
      <c r="D42" s="23" t="s">
        <v>45</v>
      </c>
      <c r="E42" s="21">
        <v>1</v>
      </c>
      <c r="F42" s="21"/>
      <c r="G42" s="12"/>
      <c r="H42" s="12"/>
      <c r="I42" s="24"/>
      <c r="J42" s="24"/>
      <c r="K42" s="24"/>
      <c r="L42" s="24"/>
      <c r="M42" s="24"/>
      <c r="N42" s="13"/>
      <c r="O42" s="12">
        <v>1</v>
      </c>
      <c r="P42" s="12"/>
      <c r="Q42" s="12"/>
      <c r="R42" s="12"/>
      <c r="S42" s="12"/>
      <c r="T42" s="12"/>
      <c r="U42" s="12"/>
      <c r="V42" s="12"/>
      <c r="W42" s="13"/>
      <c r="X42" s="13"/>
    </row>
    <row r="43" spans="1:24" s="3" customFormat="1" ht="27" customHeight="1" x14ac:dyDescent="0.3">
      <c r="A43" s="2"/>
      <c r="B43" s="50">
        <f t="shared" si="0"/>
        <v>34</v>
      </c>
      <c r="C43" s="36"/>
      <c r="D43" s="23" t="s">
        <v>46</v>
      </c>
      <c r="E43" s="21">
        <v>1</v>
      </c>
      <c r="F43" s="21"/>
      <c r="G43" s="12"/>
      <c r="H43" s="12"/>
      <c r="I43" s="24"/>
      <c r="J43" s="24"/>
      <c r="K43" s="24"/>
      <c r="L43" s="24"/>
      <c r="M43" s="24"/>
      <c r="N43" s="13"/>
      <c r="O43" s="12">
        <v>1</v>
      </c>
      <c r="P43" s="12"/>
      <c r="Q43" s="12"/>
      <c r="R43" s="12"/>
      <c r="S43" s="12"/>
      <c r="T43" s="12"/>
      <c r="U43" s="12"/>
      <c r="V43" s="12"/>
      <c r="W43" s="13"/>
      <c r="X43" s="13"/>
    </row>
    <row r="44" spans="1:24" s="3" customFormat="1" ht="27" customHeight="1" x14ac:dyDescent="0.3">
      <c r="A44" s="2"/>
      <c r="B44" s="50">
        <f t="shared" si="0"/>
        <v>35</v>
      </c>
      <c r="C44" s="36"/>
      <c r="D44" s="23" t="s">
        <v>47</v>
      </c>
      <c r="E44" s="21"/>
      <c r="F44" s="21">
        <v>1</v>
      </c>
      <c r="G44" s="12"/>
      <c r="H44" s="12"/>
      <c r="I44" s="24"/>
      <c r="J44" s="24"/>
      <c r="K44" s="24"/>
      <c r="L44" s="24"/>
      <c r="M44" s="24"/>
      <c r="N44" s="13"/>
      <c r="O44" s="12">
        <v>1</v>
      </c>
      <c r="P44" s="12"/>
      <c r="Q44" s="12"/>
      <c r="R44" s="12"/>
      <c r="S44" s="12"/>
      <c r="T44" s="12"/>
      <c r="U44" s="12"/>
      <c r="V44" s="12"/>
      <c r="W44" s="13"/>
      <c r="X44" s="13"/>
    </row>
    <row r="45" spans="1:24" s="5" customFormat="1" ht="27" customHeight="1" x14ac:dyDescent="0.3">
      <c r="A45" s="4"/>
      <c r="B45" s="50">
        <f t="shared" si="0"/>
        <v>36</v>
      </c>
      <c r="C45" s="37" t="s">
        <v>13</v>
      </c>
      <c r="D45" s="9" t="s">
        <v>40</v>
      </c>
      <c r="E45" s="21">
        <v>1</v>
      </c>
      <c r="F45" s="21"/>
      <c r="G45" s="14"/>
      <c r="H45" s="14"/>
      <c r="I45" s="14"/>
      <c r="J45" s="14"/>
      <c r="K45" s="14"/>
      <c r="L45" s="14"/>
      <c r="M45" s="14"/>
      <c r="N45" s="15"/>
      <c r="O45" s="14"/>
      <c r="P45" s="14">
        <v>1</v>
      </c>
      <c r="Q45" s="14"/>
      <c r="R45" s="10"/>
      <c r="S45" s="15"/>
      <c r="T45" s="14"/>
      <c r="U45" s="14"/>
      <c r="V45" s="15"/>
      <c r="W45" s="14"/>
      <c r="X45" s="15"/>
    </row>
    <row r="46" spans="1:24" s="5" customFormat="1" ht="27" customHeight="1" x14ac:dyDescent="0.3">
      <c r="A46" s="4"/>
      <c r="B46" s="50">
        <f t="shared" si="0"/>
        <v>37</v>
      </c>
      <c r="C46" s="37"/>
      <c r="D46" s="9" t="s">
        <v>53</v>
      </c>
      <c r="E46" s="21">
        <v>1</v>
      </c>
      <c r="F46" s="21"/>
      <c r="G46" s="14"/>
      <c r="H46" s="14"/>
      <c r="I46" s="14"/>
      <c r="J46" s="14"/>
      <c r="K46" s="14"/>
      <c r="L46" s="14"/>
      <c r="M46" s="14"/>
      <c r="N46" s="15"/>
      <c r="O46" s="14"/>
      <c r="P46" s="14">
        <v>1</v>
      </c>
      <c r="Q46" s="14"/>
      <c r="R46" s="10"/>
      <c r="S46" s="15"/>
      <c r="T46" s="14"/>
      <c r="U46" s="14"/>
      <c r="V46" s="15"/>
      <c r="W46" s="14"/>
      <c r="X46" s="15"/>
    </row>
    <row r="47" spans="1:24" s="5" customFormat="1" ht="27" customHeight="1" x14ac:dyDescent="0.3">
      <c r="A47" s="4"/>
      <c r="B47" s="50">
        <f t="shared" si="0"/>
        <v>38</v>
      </c>
      <c r="C47" s="37"/>
      <c r="D47" s="9" t="s">
        <v>54</v>
      </c>
      <c r="E47" s="21">
        <v>1</v>
      </c>
      <c r="F47" s="21"/>
      <c r="G47" s="14">
        <v>1</v>
      </c>
      <c r="H47" s="14"/>
      <c r="I47" s="14"/>
      <c r="J47" s="14"/>
      <c r="K47" s="14"/>
      <c r="L47" s="14"/>
      <c r="M47" s="14"/>
      <c r="N47" s="15"/>
      <c r="O47" s="14"/>
      <c r="P47" s="14"/>
      <c r="Q47" s="14"/>
      <c r="R47" s="10"/>
      <c r="S47" s="15"/>
      <c r="T47" s="14"/>
      <c r="U47" s="14"/>
      <c r="V47" s="15"/>
      <c r="W47" s="14"/>
      <c r="X47" s="15"/>
    </row>
    <row r="48" spans="1:24" s="5" customFormat="1" ht="27" customHeight="1" x14ac:dyDescent="0.3">
      <c r="A48" s="4"/>
      <c r="B48" s="50">
        <f t="shared" si="0"/>
        <v>39</v>
      </c>
      <c r="C48" s="37"/>
      <c r="D48" s="9" t="s">
        <v>55</v>
      </c>
      <c r="E48" s="21">
        <v>1</v>
      </c>
      <c r="F48" s="21"/>
      <c r="G48" s="14">
        <v>1</v>
      </c>
      <c r="H48" s="14"/>
      <c r="I48" s="14"/>
      <c r="J48" s="14"/>
      <c r="K48" s="14"/>
      <c r="L48" s="14"/>
      <c r="M48" s="14"/>
      <c r="N48" s="15"/>
      <c r="O48" s="14"/>
      <c r="P48" s="14"/>
      <c r="Q48" s="14"/>
      <c r="R48" s="10"/>
      <c r="S48" s="15"/>
      <c r="T48" s="14"/>
      <c r="U48" s="14"/>
      <c r="V48" s="15"/>
      <c r="W48" s="14"/>
      <c r="X48" s="15"/>
    </row>
    <row r="49" spans="1:24" s="5" customFormat="1" ht="27" customHeight="1" x14ac:dyDescent="0.3">
      <c r="A49" s="4"/>
      <c r="B49" s="50">
        <f t="shared" si="0"/>
        <v>40</v>
      </c>
      <c r="C49" s="37"/>
      <c r="D49" s="9" t="s">
        <v>56</v>
      </c>
      <c r="E49" s="21">
        <v>1</v>
      </c>
      <c r="F49" s="21"/>
      <c r="G49" s="14"/>
      <c r="H49" s="14"/>
      <c r="I49" s="14"/>
      <c r="J49" s="14"/>
      <c r="K49" s="14"/>
      <c r="L49" s="14"/>
      <c r="M49" s="14"/>
      <c r="N49" s="15"/>
      <c r="O49" s="14">
        <v>1</v>
      </c>
      <c r="P49" s="14"/>
      <c r="Q49" s="14"/>
      <c r="R49" s="10"/>
      <c r="S49" s="15"/>
      <c r="T49" s="14"/>
      <c r="U49" s="14"/>
      <c r="V49" s="15"/>
      <c r="W49" s="14"/>
      <c r="X49" s="15"/>
    </row>
    <row r="50" spans="1:24" s="5" customFormat="1" ht="27" customHeight="1" x14ac:dyDescent="0.3">
      <c r="A50" s="4"/>
      <c r="B50" s="50">
        <f t="shared" si="0"/>
        <v>41</v>
      </c>
      <c r="C50" s="37"/>
      <c r="D50" s="9" t="s">
        <v>57</v>
      </c>
      <c r="E50" s="21">
        <v>1</v>
      </c>
      <c r="F50" s="21"/>
      <c r="G50" s="14"/>
      <c r="H50" s="14"/>
      <c r="I50" s="14"/>
      <c r="J50" s="14"/>
      <c r="K50" s="14"/>
      <c r="L50" s="14"/>
      <c r="M50" s="14"/>
      <c r="N50" s="15"/>
      <c r="O50" s="14"/>
      <c r="P50" s="14"/>
      <c r="Q50" s="14">
        <v>1</v>
      </c>
      <c r="R50" s="10"/>
      <c r="S50" s="15"/>
      <c r="T50" s="14"/>
      <c r="U50" s="14"/>
      <c r="V50" s="15"/>
      <c r="W50" s="14"/>
      <c r="X50" s="15"/>
    </row>
    <row r="51" spans="1:24" s="5" customFormat="1" ht="27" customHeight="1" x14ac:dyDescent="0.3">
      <c r="A51" s="4"/>
      <c r="B51" s="50">
        <f t="shared" si="0"/>
        <v>42</v>
      </c>
      <c r="C51" s="37"/>
      <c r="D51" s="9" t="s">
        <v>58</v>
      </c>
      <c r="E51" s="21">
        <v>1</v>
      </c>
      <c r="F51" s="21"/>
      <c r="G51" s="14"/>
      <c r="H51" s="14"/>
      <c r="I51" s="14"/>
      <c r="J51" s="14"/>
      <c r="K51" s="14">
        <v>1</v>
      </c>
      <c r="L51" s="14"/>
      <c r="M51" s="14"/>
      <c r="N51" s="15"/>
      <c r="O51" s="14"/>
      <c r="P51" s="14"/>
      <c r="Q51" s="14"/>
      <c r="R51" s="10"/>
      <c r="S51" s="15"/>
      <c r="T51" s="14"/>
      <c r="U51" s="14"/>
      <c r="V51" s="15"/>
      <c r="W51" s="14"/>
      <c r="X51" s="15"/>
    </row>
    <row r="52" spans="1:24" s="5" customFormat="1" ht="27" customHeight="1" x14ac:dyDescent="0.3">
      <c r="A52" s="4"/>
      <c r="B52" s="50">
        <f t="shared" si="0"/>
        <v>43</v>
      </c>
      <c r="C52" s="37"/>
      <c r="D52" s="9" t="s">
        <v>45</v>
      </c>
      <c r="E52" s="21">
        <v>1</v>
      </c>
      <c r="F52" s="21"/>
      <c r="G52" s="14"/>
      <c r="H52" s="14"/>
      <c r="I52" s="14">
        <v>1</v>
      </c>
      <c r="J52" s="14"/>
      <c r="K52" s="14"/>
      <c r="L52" s="14"/>
      <c r="M52" s="14"/>
      <c r="N52" s="15"/>
      <c r="O52" s="14"/>
      <c r="P52" s="14"/>
      <c r="Q52" s="14"/>
      <c r="R52" s="10"/>
      <c r="S52" s="15"/>
      <c r="T52" s="14"/>
      <c r="U52" s="14"/>
      <c r="V52" s="15"/>
      <c r="W52" s="14"/>
      <c r="X52" s="15"/>
    </row>
    <row r="53" spans="1:24" s="5" customFormat="1" ht="27" customHeight="1" x14ac:dyDescent="0.3">
      <c r="A53" s="4"/>
      <c r="B53" s="50">
        <f t="shared" si="0"/>
        <v>44</v>
      </c>
      <c r="C53" s="37"/>
      <c r="D53" s="9" t="s">
        <v>37</v>
      </c>
      <c r="E53" s="21">
        <v>1</v>
      </c>
      <c r="F53" s="21"/>
      <c r="G53" s="14"/>
      <c r="H53" s="14"/>
      <c r="I53" s="14"/>
      <c r="J53" s="14"/>
      <c r="K53" s="14"/>
      <c r="L53" s="14">
        <v>1</v>
      </c>
      <c r="M53" s="14"/>
      <c r="N53" s="15"/>
      <c r="O53" s="14"/>
      <c r="P53" s="14"/>
      <c r="Q53" s="14"/>
      <c r="R53" s="10"/>
      <c r="S53" s="15"/>
      <c r="T53" s="14"/>
      <c r="U53" s="14"/>
      <c r="V53" s="15"/>
      <c r="W53" s="14"/>
      <c r="X53" s="15"/>
    </row>
    <row r="54" spans="1:24" s="5" customFormat="1" ht="27" customHeight="1" x14ac:dyDescent="0.3">
      <c r="A54" s="4"/>
      <c r="B54" s="50">
        <f t="shared" si="0"/>
        <v>45</v>
      </c>
      <c r="C54" s="37"/>
      <c r="D54" s="9" t="s">
        <v>59</v>
      </c>
      <c r="E54" s="21">
        <v>1</v>
      </c>
      <c r="F54" s="21"/>
      <c r="G54" s="14"/>
      <c r="H54" s="14">
        <v>1</v>
      </c>
      <c r="I54" s="14"/>
      <c r="J54" s="14"/>
      <c r="K54" s="14"/>
      <c r="L54" s="14"/>
      <c r="M54" s="14"/>
      <c r="N54" s="15"/>
      <c r="O54" s="14"/>
      <c r="P54" s="14"/>
      <c r="Q54" s="14"/>
      <c r="R54" s="10"/>
      <c r="S54" s="15"/>
      <c r="T54" s="14"/>
      <c r="U54" s="14"/>
      <c r="V54" s="15"/>
      <c r="W54" s="14"/>
      <c r="X54" s="15"/>
    </row>
    <row r="55" spans="1:24" s="5" customFormat="1" ht="27" customHeight="1" x14ac:dyDescent="0.3">
      <c r="A55" s="4"/>
      <c r="B55" s="50">
        <f t="shared" si="0"/>
        <v>46</v>
      </c>
      <c r="C55" s="37"/>
      <c r="D55" s="9" t="s">
        <v>30</v>
      </c>
      <c r="E55" s="21">
        <v>1</v>
      </c>
      <c r="F55" s="21"/>
      <c r="G55" s="14"/>
      <c r="H55" s="14"/>
      <c r="I55" s="14"/>
      <c r="J55" s="14"/>
      <c r="K55" s="14"/>
      <c r="L55" s="14"/>
      <c r="M55" s="14"/>
      <c r="N55" s="15"/>
      <c r="O55" s="14"/>
      <c r="P55" s="14"/>
      <c r="Q55" s="14"/>
      <c r="R55" s="10"/>
      <c r="S55" s="15"/>
      <c r="T55" s="14"/>
      <c r="U55" s="14">
        <v>1</v>
      </c>
      <c r="V55" s="15"/>
      <c r="W55" s="14"/>
      <c r="X55" s="15"/>
    </row>
    <row r="56" spans="1:24" s="5" customFormat="1" ht="27" customHeight="1" x14ac:dyDescent="0.3">
      <c r="A56" s="4"/>
      <c r="B56" s="50">
        <f t="shared" si="0"/>
        <v>47</v>
      </c>
      <c r="C56" s="37"/>
      <c r="D56" s="9" t="s">
        <v>60</v>
      </c>
      <c r="E56" s="21"/>
      <c r="F56" s="21">
        <v>1</v>
      </c>
      <c r="G56" s="14"/>
      <c r="H56" s="14"/>
      <c r="I56" s="14"/>
      <c r="J56" s="14"/>
      <c r="K56" s="14"/>
      <c r="L56" s="14"/>
      <c r="M56" s="14"/>
      <c r="N56" s="15"/>
      <c r="O56" s="14">
        <v>1</v>
      </c>
      <c r="P56" s="14"/>
      <c r="Q56" s="14"/>
      <c r="R56" s="10"/>
      <c r="S56" s="15"/>
      <c r="T56" s="14"/>
      <c r="U56" s="14"/>
      <c r="V56" s="15"/>
      <c r="W56" s="14"/>
      <c r="X56" s="15"/>
    </row>
    <row r="57" spans="1:24" s="5" customFormat="1" ht="27" customHeight="1" x14ac:dyDescent="0.3">
      <c r="A57" s="4"/>
      <c r="B57" s="50">
        <f t="shared" si="0"/>
        <v>48</v>
      </c>
      <c r="C57" s="37"/>
      <c r="D57" s="9" t="s">
        <v>61</v>
      </c>
      <c r="E57" s="21"/>
      <c r="F57" s="21">
        <v>1</v>
      </c>
      <c r="G57" s="14"/>
      <c r="H57" s="14">
        <v>1</v>
      </c>
      <c r="I57" s="14"/>
      <c r="J57" s="14"/>
      <c r="K57" s="14"/>
      <c r="L57" s="14"/>
      <c r="M57" s="14"/>
      <c r="N57" s="15"/>
      <c r="O57" s="14"/>
      <c r="P57" s="14"/>
      <c r="Q57" s="14"/>
      <c r="R57" s="10"/>
      <c r="S57" s="15"/>
      <c r="T57" s="14"/>
      <c r="U57" s="14"/>
      <c r="V57" s="15"/>
      <c r="W57" s="14"/>
      <c r="X57" s="15"/>
    </row>
    <row r="58" spans="1:24" s="5" customFormat="1" ht="27" customHeight="1" x14ac:dyDescent="0.3">
      <c r="A58" s="4"/>
      <c r="B58" s="50">
        <f t="shared" si="0"/>
        <v>49</v>
      </c>
      <c r="C58" s="37"/>
      <c r="D58" s="9" t="s">
        <v>62</v>
      </c>
      <c r="E58" s="21"/>
      <c r="F58" s="21">
        <v>1</v>
      </c>
      <c r="G58" s="14"/>
      <c r="H58" s="14"/>
      <c r="I58" s="14"/>
      <c r="J58" s="14"/>
      <c r="K58" s="14"/>
      <c r="L58" s="14"/>
      <c r="M58" s="14">
        <v>1</v>
      </c>
      <c r="N58" s="15"/>
      <c r="O58" s="14"/>
      <c r="P58" s="14"/>
      <c r="Q58" s="14"/>
      <c r="R58" s="10"/>
      <c r="S58" s="15"/>
      <c r="T58" s="14"/>
      <c r="U58" s="14"/>
      <c r="V58" s="15"/>
      <c r="W58" s="14"/>
      <c r="X58" s="15"/>
    </row>
    <row r="59" spans="1:24" s="5" customFormat="1" ht="27" customHeight="1" x14ac:dyDescent="0.3">
      <c r="A59" s="4"/>
      <c r="B59" s="50">
        <f t="shared" si="0"/>
        <v>50</v>
      </c>
      <c r="C59" s="37"/>
      <c r="D59" s="9" t="s">
        <v>59</v>
      </c>
      <c r="E59" s="21">
        <v>1</v>
      </c>
      <c r="F59" s="21"/>
      <c r="G59" s="14"/>
      <c r="H59" s="14">
        <v>1</v>
      </c>
      <c r="I59" s="14"/>
      <c r="J59" s="14"/>
      <c r="K59" s="14"/>
      <c r="L59" s="14"/>
      <c r="M59" s="14"/>
      <c r="N59" s="15"/>
      <c r="O59" s="14"/>
      <c r="P59" s="14"/>
      <c r="Q59" s="14"/>
      <c r="R59" s="10"/>
      <c r="S59" s="15"/>
      <c r="T59" s="14"/>
      <c r="U59" s="14"/>
      <c r="V59" s="15"/>
      <c r="W59" s="14"/>
      <c r="X59" s="15"/>
    </row>
    <row r="60" spans="1:24" s="5" customFormat="1" ht="27" customHeight="1" x14ac:dyDescent="0.3">
      <c r="A60" s="4"/>
      <c r="B60" s="50">
        <f t="shared" si="0"/>
        <v>51</v>
      </c>
      <c r="C60" s="37"/>
      <c r="D60" s="9" t="s">
        <v>61</v>
      </c>
      <c r="E60" s="21"/>
      <c r="F60" s="21">
        <v>1</v>
      </c>
      <c r="G60" s="14"/>
      <c r="H60" s="14">
        <v>1</v>
      </c>
      <c r="I60" s="14"/>
      <c r="J60" s="14"/>
      <c r="K60" s="14"/>
      <c r="L60" s="14"/>
      <c r="M60" s="14"/>
      <c r="N60" s="15"/>
      <c r="O60" s="14"/>
      <c r="P60" s="14"/>
      <c r="Q60" s="14"/>
      <c r="R60" s="10"/>
      <c r="S60" s="15"/>
      <c r="T60" s="14"/>
      <c r="U60" s="14"/>
      <c r="V60" s="15"/>
      <c r="W60" s="14"/>
      <c r="X60" s="15"/>
    </row>
    <row r="61" spans="1:24" s="5" customFormat="1" ht="27" customHeight="1" x14ac:dyDescent="0.3">
      <c r="A61" s="4"/>
      <c r="B61" s="50">
        <f t="shared" si="0"/>
        <v>52</v>
      </c>
      <c r="C61" s="37"/>
      <c r="D61" s="9" t="s">
        <v>63</v>
      </c>
      <c r="E61" s="21"/>
      <c r="F61" s="21">
        <v>1</v>
      </c>
      <c r="G61" s="14"/>
      <c r="H61" s="14"/>
      <c r="I61" s="14"/>
      <c r="J61" s="14">
        <v>1</v>
      </c>
      <c r="K61" s="14"/>
      <c r="L61" s="14"/>
      <c r="M61" s="14"/>
      <c r="N61" s="15"/>
      <c r="O61" s="14"/>
      <c r="P61" s="14"/>
      <c r="Q61" s="14"/>
      <c r="R61" s="10"/>
      <c r="S61" s="15"/>
      <c r="T61" s="14"/>
      <c r="U61" s="14"/>
      <c r="V61" s="15"/>
      <c r="W61" s="14"/>
      <c r="X61" s="15"/>
    </row>
    <row r="62" spans="1:24" s="5" customFormat="1" ht="27" customHeight="1" x14ac:dyDescent="0.3">
      <c r="A62" s="4"/>
      <c r="B62" s="50">
        <f t="shared" si="0"/>
        <v>53</v>
      </c>
      <c r="C62" s="37"/>
      <c r="D62" s="9" t="s">
        <v>64</v>
      </c>
      <c r="E62" s="21"/>
      <c r="F62" s="21">
        <v>1</v>
      </c>
      <c r="G62" s="14"/>
      <c r="H62" s="14"/>
      <c r="I62" s="14"/>
      <c r="J62" s="14"/>
      <c r="K62" s="14"/>
      <c r="L62" s="14"/>
      <c r="M62" s="14"/>
      <c r="N62" s="15"/>
      <c r="O62" s="14"/>
      <c r="P62" s="14"/>
      <c r="Q62" s="14"/>
      <c r="R62" s="10"/>
      <c r="S62" s="15"/>
      <c r="T62" s="14"/>
      <c r="U62" s="14">
        <v>1</v>
      </c>
      <c r="V62" s="15"/>
      <c r="W62" s="14"/>
      <c r="X62" s="15"/>
    </row>
    <row r="63" spans="1:24" s="5" customFormat="1" ht="27" customHeight="1" x14ac:dyDescent="0.3">
      <c r="A63" s="4"/>
      <c r="B63" s="50">
        <f t="shared" si="0"/>
        <v>54</v>
      </c>
      <c r="C63" s="37"/>
      <c r="D63" s="9" t="s">
        <v>30</v>
      </c>
      <c r="E63" s="21">
        <v>1</v>
      </c>
      <c r="F63" s="21"/>
      <c r="G63" s="14"/>
      <c r="H63" s="14"/>
      <c r="I63" s="14"/>
      <c r="J63" s="14"/>
      <c r="K63" s="14"/>
      <c r="L63" s="14"/>
      <c r="M63" s="14"/>
      <c r="N63" s="15"/>
      <c r="O63" s="14"/>
      <c r="P63" s="14"/>
      <c r="Q63" s="14"/>
      <c r="R63" s="10"/>
      <c r="S63" s="15"/>
      <c r="T63" s="14"/>
      <c r="U63" s="14">
        <v>1</v>
      </c>
      <c r="V63" s="15"/>
      <c r="W63" s="14"/>
      <c r="X63" s="15"/>
    </row>
    <row r="64" spans="1:24" s="5" customFormat="1" ht="27" customHeight="1" x14ac:dyDescent="0.3">
      <c r="A64" s="4"/>
      <c r="B64" s="50">
        <f t="shared" si="0"/>
        <v>55</v>
      </c>
      <c r="C64" s="37"/>
      <c r="D64" s="9" t="s">
        <v>62</v>
      </c>
      <c r="E64" s="21"/>
      <c r="F64" s="21">
        <v>1</v>
      </c>
      <c r="G64" s="14"/>
      <c r="H64" s="14"/>
      <c r="I64" s="14"/>
      <c r="J64" s="14"/>
      <c r="K64" s="14"/>
      <c r="L64" s="14"/>
      <c r="M64" s="14">
        <v>1</v>
      </c>
      <c r="N64" s="15"/>
      <c r="O64" s="14"/>
      <c r="P64" s="14"/>
      <c r="Q64" s="14"/>
      <c r="R64" s="10"/>
      <c r="S64" s="15"/>
      <c r="T64" s="14"/>
      <c r="U64" s="14"/>
      <c r="V64" s="15"/>
      <c r="W64" s="14"/>
      <c r="X64" s="15"/>
    </row>
    <row r="65" spans="1:24" s="5" customFormat="1" ht="27" customHeight="1" x14ac:dyDescent="0.3">
      <c r="A65" s="4"/>
      <c r="B65" s="50">
        <f t="shared" si="0"/>
        <v>56</v>
      </c>
      <c r="C65" s="37"/>
      <c r="D65" s="9" t="s">
        <v>55</v>
      </c>
      <c r="E65" s="21">
        <v>1</v>
      </c>
      <c r="F65" s="21"/>
      <c r="G65" s="14">
        <v>1</v>
      </c>
      <c r="H65" s="14"/>
      <c r="I65" s="14"/>
      <c r="J65" s="14"/>
      <c r="K65" s="14"/>
      <c r="L65" s="14"/>
      <c r="M65" s="14"/>
      <c r="N65" s="15"/>
      <c r="O65" s="14"/>
      <c r="P65" s="14"/>
      <c r="Q65" s="14"/>
      <c r="R65" s="10"/>
      <c r="S65" s="15"/>
      <c r="T65" s="14"/>
      <c r="U65" s="14"/>
      <c r="V65" s="15"/>
      <c r="W65" s="14"/>
      <c r="X65" s="15"/>
    </row>
    <row r="66" spans="1:24" s="5" customFormat="1" ht="27" customHeight="1" x14ac:dyDescent="0.3">
      <c r="A66" s="4"/>
      <c r="B66" s="50">
        <f t="shared" si="0"/>
        <v>57</v>
      </c>
      <c r="C66" s="37"/>
      <c r="D66" s="9" t="s">
        <v>54</v>
      </c>
      <c r="E66" s="21">
        <v>1</v>
      </c>
      <c r="F66" s="21"/>
      <c r="G66" s="14">
        <v>1</v>
      </c>
      <c r="H66" s="14"/>
      <c r="I66" s="14"/>
      <c r="J66" s="14"/>
      <c r="K66" s="14"/>
      <c r="L66" s="14"/>
      <c r="M66" s="14"/>
      <c r="N66" s="15"/>
      <c r="O66" s="14"/>
      <c r="P66" s="14"/>
      <c r="Q66" s="14"/>
      <c r="R66" s="10"/>
      <c r="S66" s="15"/>
      <c r="T66" s="14"/>
      <c r="U66" s="14"/>
      <c r="V66" s="15"/>
      <c r="W66" s="14"/>
      <c r="X66" s="15"/>
    </row>
    <row r="67" spans="1:24" s="5" customFormat="1" ht="27" customHeight="1" x14ac:dyDescent="0.3">
      <c r="A67" s="4"/>
      <c r="B67" s="50">
        <f t="shared" si="0"/>
        <v>58</v>
      </c>
      <c r="C67" s="37"/>
      <c r="D67" s="9" t="s">
        <v>40</v>
      </c>
      <c r="E67" s="21">
        <v>1</v>
      </c>
      <c r="F67" s="21"/>
      <c r="G67" s="14"/>
      <c r="H67" s="14"/>
      <c r="I67" s="14"/>
      <c r="J67" s="14"/>
      <c r="K67" s="14"/>
      <c r="L67" s="14"/>
      <c r="M67" s="14"/>
      <c r="N67" s="15"/>
      <c r="O67" s="14"/>
      <c r="P67" s="14">
        <v>1</v>
      </c>
      <c r="Q67" s="14"/>
      <c r="R67" s="10"/>
      <c r="S67" s="15"/>
      <c r="T67" s="14"/>
      <c r="U67" s="14"/>
      <c r="V67" s="15"/>
      <c r="W67" s="14"/>
      <c r="X67" s="15"/>
    </row>
    <row r="68" spans="1:24" s="5" customFormat="1" ht="27" customHeight="1" x14ac:dyDescent="0.3">
      <c r="A68" s="4"/>
      <c r="B68" s="50">
        <f t="shared" si="0"/>
        <v>59</v>
      </c>
      <c r="C68" s="37"/>
      <c r="D68" s="9" t="s">
        <v>53</v>
      </c>
      <c r="E68" s="21">
        <v>1</v>
      </c>
      <c r="F68" s="21"/>
      <c r="G68" s="14"/>
      <c r="H68" s="14"/>
      <c r="I68" s="14"/>
      <c r="J68" s="14"/>
      <c r="K68" s="14"/>
      <c r="L68" s="14"/>
      <c r="M68" s="14"/>
      <c r="N68" s="15"/>
      <c r="O68" s="14"/>
      <c r="P68" s="14">
        <v>1</v>
      </c>
      <c r="Q68" s="14"/>
      <c r="R68" s="10"/>
      <c r="S68" s="15"/>
      <c r="T68" s="14"/>
      <c r="U68" s="14"/>
      <c r="V68" s="15"/>
      <c r="W68" s="14"/>
      <c r="X68" s="15"/>
    </row>
    <row r="69" spans="1:24" s="5" customFormat="1" ht="27" customHeight="1" x14ac:dyDescent="0.3">
      <c r="A69" s="4"/>
      <c r="B69" s="50">
        <f t="shared" si="0"/>
        <v>60</v>
      </c>
      <c r="C69" s="37"/>
      <c r="D69" s="9" t="s">
        <v>65</v>
      </c>
      <c r="E69" s="21">
        <v>1</v>
      </c>
      <c r="F69" s="21"/>
      <c r="G69" s="14"/>
      <c r="H69" s="14"/>
      <c r="I69" s="14"/>
      <c r="J69" s="14"/>
      <c r="K69" s="14"/>
      <c r="L69" s="14"/>
      <c r="M69" s="14"/>
      <c r="N69" s="15"/>
      <c r="O69" s="14"/>
      <c r="P69" s="14"/>
      <c r="Q69" s="14"/>
      <c r="R69" s="10"/>
      <c r="S69" s="15"/>
      <c r="T69" s="14"/>
      <c r="U69" s="14">
        <v>1</v>
      </c>
      <c r="V69" s="15"/>
      <c r="W69" s="14"/>
      <c r="X69" s="15"/>
    </row>
    <row r="70" spans="1:24" s="5" customFormat="1" ht="27" customHeight="1" x14ac:dyDescent="0.3">
      <c r="A70" s="4"/>
      <c r="B70" s="50">
        <f t="shared" si="0"/>
        <v>61</v>
      </c>
      <c r="C70" s="37"/>
      <c r="D70" s="9" t="s">
        <v>66</v>
      </c>
      <c r="E70" s="21">
        <v>1</v>
      </c>
      <c r="F70" s="21"/>
      <c r="G70" s="14"/>
      <c r="H70" s="14"/>
      <c r="I70" s="14"/>
      <c r="J70" s="14"/>
      <c r="K70" s="14"/>
      <c r="L70" s="14"/>
      <c r="M70" s="14"/>
      <c r="N70" s="15"/>
      <c r="O70" s="14"/>
      <c r="P70" s="14"/>
      <c r="Q70" s="14">
        <v>1</v>
      </c>
      <c r="R70" s="10"/>
      <c r="S70" s="15"/>
      <c r="T70" s="14"/>
      <c r="U70" s="14"/>
      <c r="V70" s="15"/>
      <c r="W70" s="14"/>
      <c r="X70" s="15"/>
    </row>
    <row r="71" spans="1:24" s="5" customFormat="1" ht="27" customHeight="1" x14ac:dyDescent="0.3">
      <c r="A71" s="4"/>
      <c r="B71" s="50">
        <f t="shared" si="0"/>
        <v>62</v>
      </c>
      <c r="C71" s="37"/>
      <c r="D71" s="9" t="s">
        <v>58</v>
      </c>
      <c r="E71" s="21">
        <v>1</v>
      </c>
      <c r="F71" s="21"/>
      <c r="G71" s="14"/>
      <c r="H71" s="14"/>
      <c r="I71" s="14"/>
      <c r="J71" s="14"/>
      <c r="K71" s="14">
        <v>1</v>
      </c>
      <c r="L71" s="14"/>
      <c r="M71" s="14"/>
      <c r="N71" s="15"/>
      <c r="O71" s="14"/>
      <c r="P71" s="14"/>
      <c r="Q71" s="14"/>
      <c r="R71" s="10"/>
      <c r="S71" s="15"/>
      <c r="T71" s="14"/>
      <c r="U71" s="14"/>
      <c r="V71" s="15"/>
      <c r="W71" s="14"/>
      <c r="X71" s="15"/>
    </row>
    <row r="72" spans="1:24" s="5" customFormat="1" ht="27" customHeight="1" x14ac:dyDescent="0.3">
      <c r="A72" s="4"/>
      <c r="B72" s="50">
        <f t="shared" si="0"/>
        <v>63</v>
      </c>
      <c r="C72" s="37"/>
      <c r="D72" s="9" t="s">
        <v>67</v>
      </c>
      <c r="E72" s="21">
        <v>1</v>
      </c>
      <c r="F72" s="21"/>
      <c r="G72" s="14"/>
      <c r="H72" s="14"/>
      <c r="I72" s="14"/>
      <c r="J72" s="14"/>
      <c r="K72" s="14"/>
      <c r="L72" s="14"/>
      <c r="M72" s="14"/>
      <c r="N72" s="15"/>
      <c r="O72" s="14">
        <v>1</v>
      </c>
      <c r="P72" s="14"/>
      <c r="Q72" s="14"/>
      <c r="R72" s="10"/>
      <c r="S72" s="15"/>
      <c r="T72" s="14"/>
      <c r="U72" s="14"/>
      <c r="V72" s="15"/>
      <c r="W72" s="14"/>
      <c r="X72" s="15"/>
    </row>
    <row r="73" spans="1:24" s="5" customFormat="1" ht="27" customHeight="1" x14ac:dyDescent="0.3">
      <c r="A73" s="4"/>
      <c r="B73" s="50">
        <f t="shared" si="0"/>
        <v>64</v>
      </c>
      <c r="C73" s="37"/>
      <c r="D73" s="9" t="s">
        <v>68</v>
      </c>
      <c r="E73" s="21">
        <v>1</v>
      </c>
      <c r="F73" s="21"/>
      <c r="G73" s="14"/>
      <c r="H73" s="14"/>
      <c r="I73" s="14"/>
      <c r="J73" s="14"/>
      <c r="K73" s="14"/>
      <c r="L73" s="14"/>
      <c r="M73" s="14"/>
      <c r="N73" s="15"/>
      <c r="O73" s="14"/>
      <c r="P73" s="14"/>
      <c r="Q73" s="14"/>
      <c r="R73" s="10"/>
      <c r="S73" s="15"/>
      <c r="T73" s="14"/>
      <c r="U73" s="14"/>
      <c r="V73" s="15"/>
      <c r="W73" s="14">
        <v>1</v>
      </c>
      <c r="X73" s="15"/>
    </row>
    <row r="74" spans="1:24" s="5" customFormat="1" ht="27" customHeight="1" x14ac:dyDescent="0.3">
      <c r="A74" s="4"/>
      <c r="B74" s="50">
        <f t="shared" si="0"/>
        <v>65</v>
      </c>
      <c r="C74" s="37"/>
      <c r="D74" s="9" t="s">
        <v>56</v>
      </c>
      <c r="E74" s="21">
        <v>1</v>
      </c>
      <c r="F74" s="21"/>
      <c r="G74" s="14"/>
      <c r="H74" s="14"/>
      <c r="I74" s="14"/>
      <c r="J74" s="14"/>
      <c r="K74" s="14"/>
      <c r="L74" s="14"/>
      <c r="M74" s="14"/>
      <c r="N74" s="15"/>
      <c r="O74" s="14">
        <v>1</v>
      </c>
      <c r="P74" s="14"/>
      <c r="Q74" s="14"/>
      <c r="R74" s="10"/>
      <c r="S74" s="15"/>
      <c r="T74" s="14"/>
      <c r="U74" s="14"/>
      <c r="V74" s="15"/>
      <c r="W74" s="14"/>
      <c r="X74" s="15"/>
    </row>
    <row r="75" spans="1:24" s="5" customFormat="1" ht="27" customHeight="1" x14ac:dyDescent="0.3">
      <c r="A75" s="4"/>
      <c r="B75" s="50">
        <f t="shared" si="0"/>
        <v>66</v>
      </c>
      <c r="C75" s="37"/>
      <c r="D75" s="9" t="s">
        <v>60</v>
      </c>
      <c r="E75" s="21"/>
      <c r="F75" s="21">
        <v>1</v>
      </c>
      <c r="G75" s="14"/>
      <c r="H75" s="14"/>
      <c r="I75" s="14"/>
      <c r="J75" s="14"/>
      <c r="K75" s="14"/>
      <c r="L75" s="14"/>
      <c r="M75" s="14"/>
      <c r="N75" s="15"/>
      <c r="O75" s="14">
        <v>1</v>
      </c>
      <c r="P75" s="14"/>
      <c r="Q75" s="14"/>
      <c r="R75" s="10"/>
      <c r="S75" s="15"/>
      <c r="T75" s="14"/>
      <c r="U75" s="14"/>
      <c r="V75" s="15"/>
      <c r="W75" s="14"/>
      <c r="X75" s="15"/>
    </row>
    <row r="76" spans="1:24" s="5" customFormat="1" ht="27" customHeight="1" x14ac:dyDescent="0.3">
      <c r="A76" s="4"/>
      <c r="B76" s="50">
        <f t="shared" ref="B76:B133" si="1">+B75+1</f>
        <v>67</v>
      </c>
      <c r="C76" s="37"/>
      <c r="D76" s="9" t="s">
        <v>37</v>
      </c>
      <c r="E76" s="21">
        <v>1</v>
      </c>
      <c r="F76" s="21"/>
      <c r="G76" s="14"/>
      <c r="H76" s="14"/>
      <c r="I76" s="14"/>
      <c r="J76" s="14"/>
      <c r="K76" s="14"/>
      <c r="L76" s="14">
        <v>1</v>
      </c>
      <c r="M76" s="14"/>
      <c r="N76" s="15"/>
      <c r="O76" s="14"/>
      <c r="P76" s="14"/>
      <c r="Q76" s="14"/>
      <c r="R76" s="10"/>
      <c r="S76" s="15"/>
      <c r="T76" s="14"/>
      <c r="U76" s="14"/>
      <c r="V76" s="15"/>
      <c r="W76" s="14"/>
      <c r="X76" s="15"/>
    </row>
    <row r="77" spans="1:24" s="5" customFormat="1" ht="27" customHeight="1" x14ac:dyDescent="0.3">
      <c r="A77" s="4"/>
      <c r="B77" s="50">
        <f t="shared" si="1"/>
        <v>68</v>
      </c>
      <c r="C77" s="37"/>
      <c r="D77" s="9" t="s">
        <v>30</v>
      </c>
      <c r="E77" s="21">
        <v>1</v>
      </c>
      <c r="F77" s="21"/>
      <c r="G77" s="14"/>
      <c r="H77" s="14"/>
      <c r="I77" s="14"/>
      <c r="J77" s="14"/>
      <c r="K77" s="14"/>
      <c r="L77" s="14"/>
      <c r="M77" s="14"/>
      <c r="N77" s="15"/>
      <c r="O77" s="14"/>
      <c r="P77" s="14"/>
      <c r="Q77" s="14"/>
      <c r="R77" s="10"/>
      <c r="S77" s="15"/>
      <c r="T77" s="14"/>
      <c r="U77" s="14">
        <v>1</v>
      </c>
      <c r="V77" s="15"/>
      <c r="W77" s="14"/>
      <c r="X77" s="15"/>
    </row>
    <row r="78" spans="1:24" s="5" customFormat="1" ht="27" customHeight="1" x14ac:dyDescent="0.3">
      <c r="A78" s="4"/>
      <c r="B78" s="50">
        <f t="shared" si="1"/>
        <v>69</v>
      </c>
      <c r="C78" s="37"/>
      <c r="D78" s="9" t="s">
        <v>54</v>
      </c>
      <c r="E78" s="21">
        <v>1</v>
      </c>
      <c r="F78" s="21"/>
      <c r="G78" s="14">
        <v>1</v>
      </c>
      <c r="H78" s="14"/>
      <c r="I78" s="14"/>
      <c r="J78" s="14"/>
      <c r="K78" s="14"/>
      <c r="L78" s="14"/>
      <c r="M78" s="14"/>
      <c r="N78" s="15"/>
      <c r="O78" s="14"/>
      <c r="P78" s="14"/>
      <c r="Q78" s="14"/>
      <c r="R78" s="10"/>
      <c r="S78" s="15"/>
      <c r="T78" s="14"/>
      <c r="U78" s="14"/>
      <c r="V78" s="15"/>
      <c r="W78" s="14"/>
      <c r="X78" s="15"/>
    </row>
    <row r="79" spans="1:24" s="5" customFormat="1" ht="27" customHeight="1" x14ac:dyDescent="0.3">
      <c r="A79" s="4"/>
      <c r="B79" s="50">
        <f t="shared" si="1"/>
        <v>70</v>
      </c>
      <c r="C79" s="37"/>
      <c r="D79" s="9" t="s">
        <v>65</v>
      </c>
      <c r="E79" s="21">
        <v>1</v>
      </c>
      <c r="F79" s="21"/>
      <c r="G79" s="14"/>
      <c r="H79" s="14"/>
      <c r="I79" s="14"/>
      <c r="J79" s="14"/>
      <c r="K79" s="14"/>
      <c r="L79" s="14"/>
      <c r="M79" s="14"/>
      <c r="N79" s="15"/>
      <c r="O79" s="14"/>
      <c r="P79" s="14"/>
      <c r="Q79" s="14"/>
      <c r="R79" s="10"/>
      <c r="S79" s="15"/>
      <c r="T79" s="14"/>
      <c r="U79" s="14">
        <v>1</v>
      </c>
      <c r="V79" s="15"/>
      <c r="W79" s="14"/>
      <c r="X79" s="15"/>
    </row>
    <row r="80" spans="1:24" s="5" customFormat="1" ht="27" customHeight="1" x14ac:dyDescent="0.3">
      <c r="A80" s="4"/>
      <c r="B80" s="50">
        <f t="shared" si="1"/>
        <v>71</v>
      </c>
      <c r="C80" s="37"/>
      <c r="D80" s="9" t="s">
        <v>59</v>
      </c>
      <c r="E80" s="21">
        <v>1</v>
      </c>
      <c r="F80" s="21"/>
      <c r="G80" s="14"/>
      <c r="H80" s="14">
        <v>1</v>
      </c>
      <c r="I80" s="14"/>
      <c r="J80" s="14"/>
      <c r="K80" s="14"/>
      <c r="L80" s="14"/>
      <c r="M80" s="14"/>
      <c r="N80" s="15"/>
      <c r="O80" s="14"/>
      <c r="P80" s="14"/>
      <c r="Q80" s="14"/>
      <c r="R80" s="10"/>
      <c r="S80" s="15"/>
      <c r="T80" s="14"/>
      <c r="U80" s="14"/>
      <c r="V80" s="15"/>
      <c r="W80" s="14"/>
      <c r="X80" s="15"/>
    </row>
    <row r="81" spans="1:24" s="5" customFormat="1" ht="27" customHeight="1" x14ac:dyDescent="0.3">
      <c r="A81" s="4"/>
      <c r="B81" s="50">
        <f t="shared" si="1"/>
        <v>72</v>
      </c>
      <c r="C81" s="37"/>
      <c r="D81" s="9" t="s">
        <v>61</v>
      </c>
      <c r="E81" s="21"/>
      <c r="F81" s="21">
        <v>1</v>
      </c>
      <c r="G81" s="14"/>
      <c r="H81" s="14">
        <v>1</v>
      </c>
      <c r="I81" s="14"/>
      <c r="J81" s="14"/>
      <c r="K81" s="14"/>
      <c r="L81" s="14"/>
      <c r="M81" s="14"/>
      <c r="N81" s="15"/>
      <c r="O81" s="14"/>
      <c r="P81" s="14"/>
      <c r="Q81" s="14"/>
      <c r="R81" s="10"/>
      <c r="S81" s="15"/>
      <c r="T81" s="14"/>
      <c r="U81" s="14"/>
      <c r="V81" s="15"/>
      <c r="W81" s="14"/>
      <c r="X81" s="15"/>
    </row>
    <row r="82" spans="1:24" s="5" customFormat="1" ht="27" customHeight="1" x14ac:dyDescent="0.3">
      <c r="A82" s="4"/>
      <c r="B82" s="50">
        <f t="shared" si="1"/>
        <v>73</v>
      </c>
      <c r="C82" s="37"/>
      <c r="D82" s="9" t="s">
        <v>40</v>
      </c>
      <c r="E82" s="21">
        <v>1</v>
      </c>
      <c r="F82" s="21"/>
      <c r="G82" s="14"/>
      <c r="H82" s="14"/>
      <c r="I82" s="14"/>
      <c r="J82" s="14"/>
      <c r="K82" s="14"/>
      <c r="L82" s="14"/>
      <c r="M82" s="14"/>
      <c r="N82" s="15"/>
      <c r="O82" s="14"/>
      <c r="P82" s="14">
        <v>1</v>
      </c>
      <c r="Q82" s="14"/>
      <c r="R82" s="10"/>
      <c r="S82" s="15"/>
      <c r="T82" s="14"/>
      <c r="U82" s="14"/>
      <c r="V82" s="15"/>
      <c r="W82" s="14"/>
      <c r="X82" s="15"/>
    </row>
    <row r="83" spans="1:24" s="5" customFormat="1" ht="27" customHeight="1" x14ac:dyDescent="0.3">
      <c r="A83" s="4"/>
      <c r="B83" s="50">
        <f t="shared" si="1"/>
        <v>74</v>
      </c>
      <c r="C83" s="37"/>
      <c r="D83" s="9" t="s">
        <v>53</v>
      </c>
      <c r="E83" s="21">
        <v>1</v>
      </c>
      <c r="F83" s="21"/>
      <c r="G83" s="14"/>
      <c r="H83" s="14"/>
      <c r="I83" s="14"/>
      <c r="J83" s="14"/>
      <c r="K83" s="14"/>
      <c r="L83" s="14"/>
      <c r="M83" s="14"/>
      <c r="N83" s="15"/>
      <c r="O83" s="14"/>
      <c r="P83" s="14">
        <v>1</v>
      </c>
      <c r="Q83" s="14"/>
      <c r="R83" s="10"/>
      <c r="S83" s="15"/>
      <c r="T83" s="14"/>
      <c r="U83" s="14"/>
      <c r="V83" s="15"/>
      <c r="W83" s="14"/>
      <c r="X83" s="15"/>
    </row>
    <row r="84" spans="1:24" s="5" customFormat="1" ht="27" customHeight="1" x14ac:dyDescent="0.3">
      <c r="A84" s="4"/>
      <c r="B84" s="50">
        <f t="shared" si="1"/>
        <v>75</v>
      </c>
      <c r="C84" s="37"/>
      <c r="D84" s="9" t="s">
        <v>55</v>
      </c>
      <c r="E84" s="21">
        <v>1</v>
      </c>
      <c r="F84" s="21"/>
      <c r="G84" s="14">
        <v>1</v>
      </c>
      <c r="H84" s="14"/>
      <c r="I84" s="14"/>
      <c r="J84" s="14"/>
      <c r="K84" s="14"/>
      <c r="L84" s="14"/>
      <c r="M84" s="14"/>
      <c r="N84" s="15"/>
      <c r="O84" s="14"/>
      <c r="P84" s="14"/>
      <c r="Q84" s="14"/>
      <c r="R84" s="10"/>
      <c r="S84" s="15"/>
      <c r="T84" s="14"/>
      <c r="U84" s="14"/>
      <c r="V84" s="15"/>
      <c r="W84" s="14"/>
      <c r="X84" s="15"/>
    </row>
    <row r="85" spans="1:24" s="5" customFormat="1" ht="27" customHeight="1" x14ac:dyDescent="0.3">
      <c r="A85" s="4"/>
      <c r="B85" s="50">
        <f t="shared" si="1"/>
        <v>76</v>
      </c>
      <c r="C85" s="37"/>
      <c r="D85" s="9" t="s">
        <v>58</v>
      </c>
      <c r="E85" s="21">
        <v>1</v>
      </c>
      <c r="F85" s="21"/>
      <c r="G85" s="14"/>
      <c r="H85" s="14"/>
      <c r="I85" s="14"/>
      <c r="J85" s="14"/>
      <c r="K85" s="14">
        <v>1</v>
      </c>
      <c r="L85" s="14"/>
      <c r="M85" s="14"/>
      <c r="N85" s="15"/>
      <c r="O85" s="14"/>
      <c r="P85" s="14"/>
      <c r="Q85" s="14"/>
      <c r="R85" s="10"/>
      <c r="S85" s="15"/>
      <c r="T85" s="14"/>
      <c r="U85" s="14"/>
      <c r="V85" s="15"/>
      <c r="W85" s="14"/>
      <c r="X85" s="15"/>
    </row>
    <row r="86" spans="1:24" s="5" customFormat="1" ht="27" customHeight="1" x14ac:dyDescent="0.3">
      <c r="A86" s="4"/>
      <c r="B86" s="50">
        <f t="shared" si="1"/>
        <v>77</v>
      </c>
      <c r="C86" s="37"/>
      <c r="D86" s="9" t="s">
        <v>69</v>
      </c>
      <c r="E86" s="21">
        <v>1</v>
      </c>
      <c r="F86" s="21"/>
      <c r="G86" s="14"/>
      <c r="H86" s="14"/>
      <c r="I86" s="14"/>
      <c r="J86" s="14"/>
      <c r="K86" s="14"/>
      <c r="L86" s="14"/>
      <c r="M86" s="14"/>
      <c r="N86" s="15"/>
      <c r="O86" s="14"/>
      <c r="P86" s="14"/>
      <c r="Q86" s="14"/>
      <c r="R86" s="10"/>
      <c r="S86" s="15"/>
      <c r="T86" s="14">
        <v>1</v>
      </c>
      <c r="U86" s="14"/>
      <c r="V86" s="15"/>
      <c r="W86" s="14"/>
      <c r="X86" s="15"/>
    </row>
    <row r="87" spans="1:24" s="5" customFormat="1" ht="27" customHeight="1" x14ac:dyDescent="0.3">
      <c r="A87" s="4"/>
      <c r="B87" s="50">
        <f t="shared" si="1"/>
        <v>78</v>
      </c>
      <c r="C87" s="37"/>
      <c r="D87" s="9" t="s">
        <v>62</v>
      </c>
      <c r="E87" s="21"/>
      <c r="F87" s="21">
        <v>1</v>
      </c>
      <c r="G87" s="14"/>
      <c r="H87" s="14"/>
      <c r="I87" s="14"/>
      <c r="J87" s="14"/>
      <c r="K87" s="14"/>
      <c r="L87" s="14"/>
      <c r="M87" s="14">
        <v>1</v>
      </c>
      <c r="N87" s="15"/>
      <c r="O87" s="14"/>
      <c r="P87" s="14"/>
      <c r="Q87" s="14"/>
      <c r="R87" s="10"/>
      <c r="S87" s="15"/>
      <c r="T87" s="14"/>
      <c r="U87" s="14"/>
      <c r="V87" s="15"/>
      <c r="W87" s="14"/>
      <c r="X87" s="15"/>
    </row>
    <row r="88" spans="1:24" s="5" customFormat="1" ht="27" customHeight="1" x14ac:dyDescent="0.3">
      <c r="A88" s="4"/>
      <c r="B88" s="50">
        <f t="shared" si="1"/>
        <v>79</v>
      </c>
      <c r="C88" s="37"/>
      <c r="D88" s="9" t="s">
        <v>63</v>
      </c>
      <c r="E88" s="21"/>
      <c r="F88" s="21">
        <v>1</v>
      </c>
      <c r="G88" s="14"/>
      <c r="H88" s="14"/>
      <c r="I88" s="14"/>
      <c r="J88" s="14">
        <v>1</v>
      </c>
      <c r="K88" s="14"/>
      <c r="L88" s="14"/>
      <c r="M88" s="14"/>
      <c r="N88" s="15"/>
      <c r="O88" s="14"/>
      <c r="P88" s="14"/>
      <c r="Q88" s="14"/>
      <c r="R88" s="10"/>
      <c r="S88" s="15"/>
      <c r="T88" s="14"/>
      <c r="U88" s="14"/>
      <c r="V88" s="15"/>
      <c r="W88" s="14"/>
      <c r="X88" s="15"/>
    </row>
    <row r="89" spans="1:24" s="5" customFormat="1" ht="27" customHeight="1" x14ac:dyDescent="0.3">
      <c r="A89" s="4"/>
      <c r="B89" s="50">
        <f t="shared" si="1"/>
        <v>80</v>
      </c>
      <c r="C89" s="37"/>
      <c r="D89" s="9" t="s">
        <v>37</v>
      </c>
      <c r="E89" s="21">
        <v>1</v>
      </c>
      <c r="F89" s="21"/>
      <c r="G89" s="14"/>
      <c r="H89" s="14"/>
      <c r="I89" s="14"/>
      <c r="J89" s="14"/>
      <c r="K89" s="14"/>
      <c r="L89" s="14">
        <v>1</v>
      </c>
      <c r="M89" s="14"/>
      <c r="N89" s="15"/>
      <c r="O89" s="14"/>
      <c r="P89" s="14"/>
      <c r="Q89" s="14"/>
      <c r="R89" s="10"/>
      <c r="S89" s="15"/>
      <c r="T89" s="14"/>
      <c r="U89" s="14"/>
      <c r="V89" s="15"/>
      <c r="W89" s="14"/>
      <c r="X89" s="15"/>
    </row>
    <row r="90" spans="1:24" s="5" customFormat="1" ht="27" customHeight="1" x14ac:dyDescent="0.3">
      <c r="A90" s="4"/>
      <c r="B90" s="50">
        <f t="shared" si="1"/>
        <v>81</v>
      </c>
      <c r="C90" s="37"/>
      <c r="D90" s="9" t="s">
        <v>45</v>
      </c>
      <c r="E90" s="21">
        <v>1</v>
      </c>
      <c r="F90" s="21"/>
      <c r="G90" s="14"/>
      <c r="H90" s="14"/>
      <c r="I90" s="14">
        <v>1</v>
      </c>
      <c r="J90" s="14"/>
      <c r="K90" s="14"/>
      <c r="L90" s="14"/>
      <c r="M90" s="14"/>
      <c r="N90" s="15"/>
      <c r="O90" s="14"/>
      <c r="P90" s="14"/>
      <c r="Q90" s="14"/>
      <c r="R90" s="10"/>
      <c r="S90" s="15"/>
      <c r="T90" s="14"/>
      <c r="U90" s="14"/>
      <c r="V90" s="15"/>
      <c r="W90" s="14"/>
      <c r="X90" s="15"/>
    </row>
    <row r="91" spans="1:24" s="5" customFormat="1" ht="27" customHeight="1" x14ac:dyDescent="0.3">
      <c r="A91" s="4"/>
      <c r="B91" s="50">
        <f t="shared" si="1"/>
        <v>82</v>
      </c>
      <c r="C91" s="37"/>
      <c r="D91" s="9" t="s">
        <v>70</v>
      </c>
      <c r="E91" s="21">
        <v>1</v>
      </c>
      <c r="F91" s="21"/>
      <c r="G91" s="14"/>
      <c r="H91" s="14"/>
      <c r="I91" s="14"/>
      <c r="J91" s="14"/>
      <c r="K91" s="14"/>
      <c r="L91" s="14">
        <v>1</v>
      </c>
      <c r="M91" s="14"/>
      <c r="N91" s="15"/>
      <c r="O91" s="14"/>
      <c r="P91" s="14"/>
      <c r="Q91" s="14"/>
      <c r="R91" s="10"/>
      <c r="S91" s="15"/>
      <c r="T91" s="14"/>
      <c r="U91" s="14"/>
      <c r="V91" s="15"/>
      <c r="W91" s="14"/>
      <c r="X91" s="15"/>
    </row>
    <row r="92" spans="1:24" s="5" customFormat="1" ht="27" customHeight="1" x14ac:dyDescent="0.3">
      <c r="A92" s="4"/>
      <c r="B92" s="50">
        <f t="shared" si="1"/>
        <v>83</v>
      </c>
      <c r="C92" s="37" t="s">
        <v>14</v>
      </c>
      <c r="D92" s="9" t="s">
        <v>72</v>
      </c>
      <c r="E92" s="24">
        <v>1</v>
      </c>
      <c r="F92" s="24"/>
      <c r="G92" s="10"/>
      <c r="H92" s="10">
        <v>1</v>
      </c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5"/>
      <c r="T92" s="10"/>
      <c r="U92" s="10"/>
      <c r="V92" s="10"/>
      <c r="W92" s="10"/>
      <c r="X92" s="10"/>
    </row>
    <row r="93" spans="1:24" s="5" customFormat="1" ht="27" customHeight="1" x14ac:dyDescent="0.3">
      <c r="A93" s="4"/>
      <c r="B93" s="50">
        <f t="shared" si="1"/>
        <v>84</v>
      </c>
      <c r="C93" s="37"/>
      <c r="D93" s="9" t="s">
        <v>73</v>
      </c>
      <c r="E93" s="24"/>
      <c r="F93" s="24">
        <v>1</v>
      </c>
      <c r="G93" s="10"/>
      <c r="H93" s="10">
        <v>1</v>
      </c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5"/>
      <c r="T93" s="10"/>
      <c r="U93" s="10"/>
      <c r="V93" s="10"/>
      <c r="W93" s="10"/>
      <c r="X93" s="10"/>
    </row>
    <row r="94" spans="1:24" s="5" customFormat="1" ht="27" customHeight="1" x14ac:dyDescent="0.3">
      <c r="A94" s="4"/>
      <c r="B94" s="50">
        <f t="shared" si="1"/>
        <v>85</v>
      </c>
      <c r="C94" s="37"/>
      <c r="D94" s="9" t="s">
        <v>74</v>
      </c>
      <c r="E94" s="24"/>
      <c r="F94" s="24">
        <v>1</v>
      </c>
      <c r="G94" s="10"/>
      <c r="H94" s="10">
        <v>1</v>
      </c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5"/>
      <c r="T94" s="10"/>
      <c r="U94" s="10"/>
      <c r="V94" s="10"/>
      <c r="W94" s="10"/>
      <c r="X94" s="10"/>
    </row>
    <row r="95" spans="1:24" s="5" customFormat="1" ht="27" customHeight="1" x14ac:dyDescent="0.3">
      <c r="A95" s="4"/>
      <c r="B95" s="50">
        <f t="shared" si="1"/>
        <v>86</v>
      </c>
      <c r="C95" s="37"/>
      <c r="D95" s="9" t="s">
        <v>75</v>
      </c>
      <c r="E95" s="24"/>
      <c r="F95" s="24">
        <v>1</v>
      </c>
      <c r="G95" s="10"/>
      <c r="H95" s="10"/>
      <c r="I95" s="10"/>
      <c r="J95" s="10"/>
      <c r="K95" s="10"/>
      <c r="L95" s="10"/>
      <c r="M95" s="10"/>
      <c r="N95" s="10"/>
      <c r="O95" s="10"/>
      <c r="P95" s="10">
        <v>1</v>
      </c>
      <c r="Q95" s="10"/>
      <c r="R95" s="10"/>
      <c r="S95" s="15"/>
      <c r="T95" s="10"/>
      <c r="U95" s="10"/>
      <c r="V95" s="10"/>
      <c r="W95" s="10"/>
      <c r="X95" s="10"/>
    </row>
    <row r="96" spans="1:24" s="5" customFormat="1" ht="27" customHeight="1" x14ac:dyDescent="0.3">
      <c r="A96" s="4"/>
      <c r="B96" s="50">
        <f t="shared" si="1"/>
        <v>87</v>
      </c>
      <c r="C96" s="37"/>
      <c r="D96" s="9" t="s">
        <v>37</v>
      </c>
      <c r="E96" s="24">
        <v>1</v>
      </c>
      <c r="F96" s="24"/>
      <c r="G96" s="10"/>
      <c r="H96" s="10"/>
      <c r="I96" s="10"/>
      <c r="J96" s="10"/>
      <c r="K96" s="10"/>
      <c r="L96" s="10"/>
      <c r="M96" s="10"/>
      <c r="N96" s="10">
        <v>1</v>
      </c>
      <c r="O96" s="10"/>
      <c r="P96" s="10"/>
      <c r="Q96" s="10"/>
      <c r="R96" s="10"/>
      <c r="S96" s="15"/>
      <c r="T96" s="10"/>
      <c r="U96" s="10"/>
      <c r="V96" s="10"/>
      <c r="W96" s="10"/>
      <c r="X96" s="10"/>
    </row>
    <row r="97" spans="1:24" s="5" customFormat="1" ht="27" customHeight="1" x14ac:dyDescent="0.3">
      <c r="A97" s="4"/>
      <c r="B97" s="50">
        <f t="shared" si="1"/>
        <v>88</v>
      </c>
      <c r="C97" s="37"/>
      <c r="D97" s="9" t="s">
        <v>76</v>
      </c>
      <c r="E97" s="24">
        <v>1</v>
      </c>
      <c r="F97" s="24"/>
      <c r="G97" s="10"/>
      <c r="H97" s="10"/>
      <c r="I97" s="10"/>
      <c r="J97" s="10"/>
      <c r="K97" s="10"/>
      <c r="L97" s="10"/>
      <c r="M97" s="10"/>
      <c r="N97" s="10"/>
      <c r="O97" s="10">
        <v>1</v>
      </c>
      <c r="P97" s="10"/>
      <c r="Q97" s="10"/>
      <c r="R97" s="10"/>
      <c r="S97" s="15"/>
      <c r="T97" s="10"/>
      <c r="U97" s="10"/>
      <c r="V97" s="10"/>
      <c r="W97" s="10"/>
      <c r="X97" s="10"/>
    </row>
    <row r="98" spans="1:24" s="5" customFormat="1" ht="27" customHeight="1" x14ac:dyDescent="0.3">
      <c r="A98" s="4"/>
      <c r="B98" s="50">
        <f t="shared" si="1"/>
        <v>89</v>
      </c>
      <c r="C98" s="37"/>
      <c r="D98" s="9" t="s">
        <v>40</v>
      </c>
      <c r="E98" s="24">
        <v>1</v>
      </c>
      <c r="F98" s="24"/>
      <c r="G98" s="10"/>
      <c r="H98" s="10"/>
      <c r="I98" s="10"/>
      <c r="J98" s="10"/>
      <c r="K98" s="10"/>
      <c r="L98" s="10"/>
      <c r="M98" s="10"/>
      <c r="N98" s="10"/>
      <c r="O98" s="10"/>
      <c r="P98" s="10">
        <v>1</v>
      </c>
      <c r="Q98" s="10"/>
      <c r="R98" s="10"/>
      <c r="S98" s="15"/>
      <c r="T98" s="10"/>
      <c r="U98" s="10"/>
      <c r="V98" s="10"/>
      <c r="W98" s="10"/>
      <c r="X98" s="10"/>
    </row>
    <row r="99" spans="1:24" s="5" customFormat="1" ht="27" customHeight="1" x14ac:dyDescent="0.3">
      <c r="A99" s="4"/>
      <c r="B99" s="50">
        <f t="shared" si="1"/>
        <v>90</v>
      </c>
      <c r="C99" s="37"/>
      <c r="D99" s="9" t="s">
        <v>77</v>
      </c>
      <c r="E99" s="24">
        <v>1</v>
      </c>
      <c r="F99" s="24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>
        <v>1</v>
      </c>
      <c r="R99" s="10"/>
      <c r="S99" s="15"/>
      <c r="T99" s="10"/>
      <c r="U99" s="10"/>
      <c r="V99" s="10"/>
      <c r="W99" s="10"/>
      <c r="X99" s="10"/>
    </row>
    <row r="100" spans="1:24" s="5" customFormat="1" ht="27" customHeight="1" x14ac:dyDescent="0.3">
      <c r="A100" s="4"/>
      <c r="B100" s="50">
        <f t="shared" si="1"/>
        <v>91</v>
      </c>
      <c r="C100" s="37"/>
      <c r="D100" s="9" t="s">
        <v>70</v>
      </c>
      <c r="E100" s="24">
        <v>1</v>
      </c>
      <c r="F100" s="24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5"/>
      <c r="T100" s="10"/>
      <c r="U100" s="10"/>
      <c r="V100" s="10"/>
      <c r="W100" s="10"/>
      <c r="X100" s="10">
        <v>1</v>
      </c>
    </row>
    <row r="101" spans="1:24" s="5" customFormat="1" ht="27" customHeight="1" x14ac:dyDescent="0.3">
      <c r="A101" s="4"/>
      <c r="B101" s="50">
        <f t="shared" si="1"/>
        <v>92</v>
      </c>
      <c r="C101" s="37"/>
      <c r="D101" s="9" t="s">
        <v>30</v>
      </c>
      <c r="E101" s="24">
        <v>1</v>
      </c>
      <c r="F101" s="24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5"/>
      <c r="T101" s="10"/>
      <c r="U101" s="10">
        <v>1</v>
      </c>
      <c r="V101" s="10"/>
      <c r="W101" s="10"/>
      <c r="X101" s="10"/>
    </row>
    <row r="102" spans="1:24" s="5" customFormat="1" ht="27" customHeight="1" x14ac:dyDescent="0.3">
      <c r="A102" s="4"/>
      <c r="B102" s="50">
        <f t="shared" si="1"/>
        <v>93</v>
      </c>
      <c r="C102" s="37"/>
      <c r="D102" s="9" t="s">
        <v>78</v>
      </c>
      <c r="E102" s="24">
        <v>1</v>
      </c>
      <c r="F102" s="24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>
        <v>1</v>
      </c>
      <c r="R102" s="10"/>
      <c r="S102" s="15"/>
      <c r="T102" s="10"/>
      <c r="U102" s="10"/>
      <c r="V102" s="10"/>
      <c r="W102" s="10"/>
      <c r="X102" s="10"/>
    </row>
    <row r="103" spans="1:24" s="5" customFormat="1" ht="27" customHeight="1" x14ac:dyDescent="0.3">
      <c r="A103" s="4"/>
      <c r="B103" s="50">
        <f t="shared" si="1"/>
        <v>94</v>
      </c>
      <c r="C103" s="37"/>
      <c r="D103" s="9" t="s">
        <v>29</v>
      </c>
      <c r="E103" s="24">
        <v>1</v>
      </c>
      <c r="F103" s="24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>
        <v>1</v>
      </c>
      <c r="S103" s="15"/>
      <c r="T103" s="10"/>
      <c r="U103" s="10"/>
      <c r="V103" s="10"/>
      <c r="W103" s="10"/>
      <c r="X103" s="10"/>
    </row>
    <row r="104" spans="1:24" s="5" customFormat="1" ht="27" customHeight="1" x14ac:dyDescent="0.3">
      <c r="A104" s="4"/>
      <c r="B104" s="50">
        <f t="shared" si="1"/>
        <v>95</v>
      </c>
      <c r="C104" s="37"/>
      <c r="D104" s="9" t="s">
        <v>79</v>
      </c>
      <c r="E104" s="24">
        <v>1</v>
      </c>
      <c r="F104" s="24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5"/>
      <c r="T104" s="10"/>
      <c r="U104" s="10"/>
      <c r="V104" s="10"/>
      <c r="W104" s="10">
        <v>1</v>
      </c>
      <c r="X104" s="10"/>
    </row>
    <row r="105" spans="1:24" s="5" customFormat="1" ht="27" customHeight="1" x14ac:dyDescent="0.3">
      <c r="A105" s="4"/>
      <c r="B105" s="50">
        <f t="shared" si="1"/>
        <v>96</v>
      </c>
      <c r="C105" s="37"/>
      <c r="D105" s="9" t="s">
        <v>80</v>
      </c>
      <c r="E105" s="24"/>
      <c r="F105" s="24">
        <v>1</v>
      </c>
      <c r="G105" s="10"/>
      <c r="H105" s="10"/>
      <c r="I105" s="10"/>
      <c r="J105" s="10"/>
      <c r="K105" s="10"/>
      <c r="L105" s="10"/>
      <c r="M105" s="10">
        <v>1</v>
      </c>
      <c r="N105" s="10"/>
      <c r="O105" s="10"/>
      <c r="P105" s="10"/>
      <c r="Q105" s="10"/>
      <c r="R105" s="10"/>
      <c r="S105" s="15"/>
      <c r="T105" s="10"/>
      <c r="U105" s="10"/>
      <c r="V105" s="10"/>
      <c r="W105" s="10"/>
      <c r="X105" s="10"/>
    </row>
    <row r="106" spans="1:24" s="5" customFormat="1" ht="27" customHeight="1" x14ac:dyDescent="0.3">
      <c r="A106" s="4"/>
      <c r="B106" s="50">
        <f t="shared" si="1"/>
        <v>97</v>
      </c>
      <c r="C106" s="37"/>
      <c r="D106" s="9" t="s">
        <v>35</v>
      </c>
      <c r="E106" s="24">
        <v>1</v>
      </c>
      <c r="F106" s="24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5"/>
      <c r="T106" s="10"/>
      <c r="U106" s="10">
        <v>1</v>
      </c>
      <c r="V106" s="10"/>
      <c r="W106" s="10"/>
      <c r="X106" s="10"/>
    </row>
    <row r="107" spans="1:24" s="5" customFormat="1" ht="27" customHeight="1" x14ac:dyDescent="0.3">
      <c r="A107" s="4"/>
      <c r="B107" s="50">
        <f t="shared" si="1"/>
        <v>98</v>
      </c>
      <c r="C107" s="37"/>
      <c r="D107" s="9" t="s">
        <v>63</v>
      </c>
      <c r="E107" s="24"/>
      <c r="F107" s="24">
        <v>1</v>
      </c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>
        <v>1</v>
      </c>
      <c r="R107" s="10"/>
      <c r="S107" s="15"/>
      <c r="T107" s="10"/>
      <c r="U107" s="10"/>
      <c r="V107" s="10"/>
      <c r="W107" s="10"/>
      <c r="X107" s="10"/>
    </row>
    <row r="108" spans="1:24" s="5" customFormat="1" ht="27" customHeight="1" x14ac:dyDescent="0.3">
      <c r="A108" s="4"/>
      <c r="B108" s="50">
        <f t="shared" si="1"/>
        <v>99</v>
      </c>
      <c r="C108" s="37"/>
      <c r="D108" s="9" t="s">
        <v>81</v>
      </c>
      <c r="E108" s="24">
        <v>1</v>
      </c>
      <c r="F108" s="24"/>
      <c r="G108" s="10"/>
      <c r="H108" s="10"/>
      <c r="I108" s="10"/>
      <c r="J108" s="10"/>
      <c r="K108" s="10">
        <v>1</v>
      </c>
      <c r="L108" s="10"/>
      <c r="M108" s="10"/>
      <c r="N108" s="10"/>
      <c r="O108" s="10"/>
      <c r="P108" s="10"/>
      <c r="Q108" s="10"/>
      <c r="R108" s="10"/>
      <c r="S108" s="15"/>
      <c r="T108" s="10"/>
      <c r="U108" s="10"/>
      <c r="V108" s="10"/>
      <c r="W108" s="10"/>
      <c r="X108" s="10"/>
    </row>
    <row r="109" spans="1:24" s="5" customFormat="1" ht="27" customHeight="1" x14ac:dyDescent="0.3">
      <c r="A109" s="4"/>
      <c r="B109" s="50">
        <f t="shared" si="1"/>
        <v>100</v>
      </c>
      <c r="C109" s="37"/>
      <c r="D109" s="9" t="s">
        <v>82</v>
      </c>
      <c r="E109" s="24">
        <v>1</v>
      </c>
      <c r="F109" s="24"/>
      <c r="G109" s="10"/>
      <c r="H109" s="10"/>
      <c r="I109" s="10"/>
      <c r="J109" s="10"/>
      <c r="K109" s="10"/>
      <c r="L109" s="10"/>
      <c r="M109" s="10"/>
      <c r="N109" s="10"/>
      <c r="O109" s="10">
        <v>1</v>
      </c>
      <c r="P109" s="10"/>
      <c r="Q109" s="10"/>
      <c r="R109" s="10"/>
      <c r="S109" s="15"/>
      <c r="T109" s="10"/>
      <c r="U109" s="10"/>
      <c r="V109" s="10"/>
      <c r="W109" s="10"/>
      <c r="X109" s="10"/>
    </row>
    <row r="110" spans="1:24" s="5" customFormat="1" ht="27" customHeight="1" x14ac:dyDescent="0.3">
      <c r="A110" s="4"/>
      <c r="B110" s="50">
        <f t="shared" si="1"/>
        <v>101</v>
      </c>
      <c r="C110" s="37"/>
      <c r="D110" s="9" t="s">
        <v>83</v>
      </c>
      <c r="E110" s="24"/>
      <c r="F110" s="24">
        <v>1</v>
      </c>
      <c r="G110" s="10"/>
      <c r="H110" s="10"/>
      <c r="I110" s="10"/>
      <c r="J110" s="10"/>
      <c r="K110" s="10"/>
      <c r="L110" s="10"/>
      <c r="M110" s="10"/>
      <c r="N110" s="10"/>
      <c r="O110" s="10">
        <v>1</v>
      </c>
      <c r="P110" s="10"/>
      <c r="Q110" s="10"/>
      <c r="R110" s="10"/>
      <c r="S110" s="15"/>
      <c r="T110" s="10"/>
      <c r="U110" s="10"/>
      <c r="V110" s="10"/>
      <c r="W110" s="10"/>
      <c r="X110" s="10"/>
    </row>
    <row r="111" spans="1:24" s="5" customFormat="1" ht="27" customHeight="1" x14ac:dyDescent="0.3">
      <c r="A111" s="4"/>
      <c r="B111" s="50">
        <f t="shared" si="1"/>
        <v>102</v>
      </c>
      <c r="C111" s="37"/>
      <c r="D111" s="9" t="s">
        <v>75</v>
      </c>
      <c r="E111" s="24"/>
      <c r="F111" s="24">
        <v>1</v>
      </c>
      <c r="G111" s="10"/>
      <c r="H111" s="10"/>
      <c r="I111" s="10"/>
      <c r="J111" s="10"/>
      <c r="K111" s="10"/>
      <c r="L111" s="10"/>
      <c r="M111" s="10"/>
      <c r="N111" s="10"/>
      <c r="O111" s="10"/>
      <c r="P111" s="10">
        <v>1</v>
      </c>
      <c r="Q111" s="10"/>
      <c r="R111" s="10"/>
      <c r="S111" s="15"/>
      <c r="T111" s="10"/>
      <c r="U111" s="10"/>
      <c r="V111" s="10"/>
      <c r="W111" s="10"/>
      <c r="X111" s="10"/>
    </row>
    <row r="112" spans="1:24" s="5" customFormat="1" ht="27" customHeight="1" x14ac:dyDescent="0.3">
      <c r="A112" s="4"/>
      <c r="B112" s="50">
        <f t="shared" si="1"/>
        <v>103</v>
      </c>
      <c r="C112" s="37"/>
      <c r="D112" s="9" t="s">
        <v>40</v>
      </c>
      <c r="E112" s="24">
        <v>1</v>
      </c>
      <c r="F112" s="24"/>
      <c r="G112" s="10"/>
      <c r="H112" s="10"/>
      <c r="I112" s="10"/>
      <c r="J112" s="10"/>
      <c r="K112" s="10"/>
      <c r="L112" s="10"/>
      <c r="M112" s="10"/>
      <c r="N112" s="10"/>
      <c r="O112" s="10"/>
      <c r="P112" s="10">
        <v>1</v>
      </c>
      <c r="Q112" s="10"/>
      <c r="R112" s="10"/>
      <c r="S112" s="15"/>
      <c r="T112" s="10"/>
      <c r="U112" s="10"/>
      <c r="V112" s="10"/>
      <c r="W112" s="10"/>
      <c r="X112" s="10"/>
    </row>
    <row r="113" spans="1:24" s="5" customFormat="1" ht="27" customHeight="1" x14ac:dyDescent="0.3">
      <c r="A113" s="4"/>
      <c r="B113" s="50">
        <f t="shared" si="1"/>
        <v>104</v>
      </c>
      <c r="C113" s="37"/>
      <c r="D113" s="9" t="s">
        <v>72</v>
      </c>
      <c r="E113" s="24">
        <v>1</v>
      </c>
      <c r="F113" s="24"/>
      <c r="G113" s="10"/>
      <c r="H113" s="10">
        <v>1</v>
      </c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5"/>
      <c r="T113" s="10"/>
      <c r="U113" s="10"/>
      <c r="V113" s="10"/>
      <c r="W113" s="10"/>
      <c r="X113" s="10"/>
    </row>
    <row r="114" spans="1:24" s="5" customFormat="1" ht="27" customHeight="1" x14ac:dyDescent="0.3">
      <c r="A114" s="4"/>
      <c r="B114" s="50">
        <f t="shared" si="1"/>
        <v>105</v>
      </c>
      <c r="C114" s="37"/>
      <c r="D114" s="9" t="s">
        <v>76</v>
      </c>
      <c r="E114" s="24">
        <v>1</v>
      </c>
      <c r="F114" s="24"/>
      <c r="G114" s="10"/>
      <c r="H114" s="10"/>
      <c r="I114" s="10"/>
      <c r="J114" s="10"/>
      <c r="K114" s="10"/>
      <c r="L114" s="10"/>
      <c r="M114" s="10"/>
      <c r="N114" s="10"/>
      <c r="O114" s="10">
        <v>1</v>
      </c>
      <c r="P114" s="10"/>
      <c r="Q114" s="10"/>
      <c r="R114" s="10"/>
      <c r="S114" s="15"/>
      <c r="T114" s="10"/>
      <c r="U114" s="10"/>
      <c r="V114" s="10"/>
      <c r="W114" s="10"/>
      <c r="X114" s="10"/>
    </row>
    <row r="115" spans="1:24" s="5" customFormat="1" ht="27" customHeight="1" x14ac:dyDescent="0.3">
      <c r="A115" s="4"/>
      <c r="B115" s="50">
        <f t="shared" si="1"/>
        <v>106</v>
      </c>
      <c r="C115" s="37"/>
      <c r="D115" s="9" t="s">
        <v>30</v>
      </c>
      <c r="E115" s="24">
        <v>1</v>
      </c>
      <c r="F115" s="24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5"/>
      <c r="T115" s="10"/>
      <c r="U115" s="10">
        <v>1</v>
      </c>
      <c r="V115" s="10"/>
      <c r="W115" s="10"/>
      <c r="X115" s="10"/>
    </row>
    <row r="116" spans="1:24" s="5" customFormat="1" ht="27" customHeight="1" x14ac:dyDescent="0.3">
      <c r="A116" s="4"/>
      <c r="B116" s="50">
        <f t="shared" si="1"/>
        <v>107</v>
      </c>
      <c r="C116" s="37"/>
      <c r="D116" s="9" t="s">
        <v>84</v>
      </c>
      <c r="E116" s="24">
        <v>1</v>
      </c>
      <c r="F116" s="24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>
        <v>1</v>
      </c>
      <c r="R116" s="10"/>
      <c r="S116" s="15"/>
      <c r="T116" s="10"/>
      <c r="U116" s="10"/>
      <c r="V116" s="10"/>
      <c r="W116" s="10"/>
      <c r="X116" s="10"/>
    </row>
    <row r="117" spans="1:24" s="5" customFormat="1" ht="27" customHeight="1" x14ac:dyDescent="0.3">
      <c r="A117" s="4"/>
      <c r="B117" s="50">
        <f t="shared" si="1"/>
        <v>108</v>
      </c>
      <c r="C117" s="37"/>
      <c r="D117" s="9" t="s">
        <v>80</v>
      </c>
      <c r="E117" s="24"/>
      <c r="F117" s="24">
        <v>1</v>
      </c>
      <c r="G117" s="10"/>
      <c r="H117" s="10"/>
      <c r="I117" s="10"/>
      <c r="J117" s="10"/>
      <c r="K117" s="10"/>
      <c r="L117" s="10"/>
      <c r="M117" s="10">
        <v>1</v>
      </c>
      <c r="N117" s="10"/>
      <c r="O117" s="10"/>
      <c r="P117" s="10"/>
      <c r="Q117" s="10"/>
      <c r="R117" s="10"/>
      <c r="S117" s="15"/>
      <c r="T117" s="10"/>
      <c r="U117" s="10"/>
      <c r="V117" s="10"/>
      <c r="W117" s="10"/>
      <c r="X117" s="10"/>
    </row>
    <row r="118" spans="1:24" s="5" customFormat="1" ht="27" customHeight="1" x14ac:dyDescent="0.3">
      <c r="A118" s="4"/>
      <c r="B118" s="50">
        <f t="shared" si="1"/>
        <v>109</v>
      </c>
      <c r="C118" s="37"/>
      <c r="D118" s="9" t="s">
        <v>29</v>
      </c>
      <c r="E118" s="24">
        <v>1</v>
      </c>
      <c r="F118" s="24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>
        <v>1</v>
      </c>
      <c r="S118" s="15"/>
      <c r="T118" s="10"/>
      <c r="U118" s="10"/>
      <c r="V118" s="10"/>
      <c r="W118" s="10"/>
      <c r="X118" s="10"/>
    </row>
    <row r="119" spans="1:24" s="5" customFormat="1" ht="27" customHeight="1" x14ac:dyDescent="0.3">
      <c r="A119" s="4"/>
      <c r="B119" s="50">
        <f t="shared" si="1"/>
        <v>110</v>
      </c>
      <c r="C119" s="37"/>
      <c r="D119" s="9" t="s">
        <v>63</v>
      </c>
      <c r="E119" s="24"/>
      <c r="F119" s="24">
        <v>1</v>
      </c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>
        <v>1</v>
      </c>
      <c r="R119" s="10"/>
      <c r="S119" s="15"/>
      <c r="T119" s="10"/>
      <c r="U119" s="10"/>
      <c r="V119" s="10"/>
      <c r="W119" s="10"/>
      <c r="X119" s="10"/>
    </row>
    <row r="120" spans="1:24" s="5" customFormat="1" ht="27" customHeight="1" x14ac:dyDescent="0.3">
      <c r="A120" s="4"/>
      <c r="B120" s="50">
        <f t="shared" si="1"/>
        <v>111</v>
      </c>
      <c r="C120" s="37"/>
      <c r="D120" s="9" t="s">
        <v>85</v>
      </c>
      <c r="E120" s="24">
        <v>1</v>
      </c>
      <c r="F120" s="24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5"/>
      <c r="T120" s="10"/>
      <c r="U120" s="10"/>
      <c r="V120" s="10">
        <v>1</v>
      </c>
      <c r="W120" s="10"/>
      <c r="X120" s="10"/>
    </row>
    <row r="121" spans="1:24" s="5" customFormat="1" ht="27" customHeight="1" x14ac:dyDescent="0.3">
      <c r="A121" s="4"/>
      <c r="B121" s="50">
        <f t="shared" si="1"/>
        <v>112</v>
      </c>
      <c r="C121" s="37"/>
      <c r="D121" s="9" t="s">
        <v>7</v>
      </c>
      <c r="E121" s="24"/>
      <c r="F121" s="24">
        <v>1</v>
      </c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5"/>
      <c r="T121" s="10">
        <v>1</v>
      </c>
      <c r="U121" s="10"/>
      <c r="V121" s="10"/>
      <c r="W121" s="10"/>
      <c r="X121" s="10"/>
    </row>
    <row r="122" spans="1:24" s="5" customFormat="1" ht="27" customHeight="1" x14ac:dyDescent="0.3">
      <c r="A122" s="4"/>
      <c r="B122" s="50">
        <f t="shared" si="1"/>
        <v>113</v>
      </c>
      <c r="C122" s="37"/>
      <c r="D122" s="9" t="s">
        <v>86</v>
      </c>
      <c r="E122" s="24">
        <v>1</v>
      </c>
      <c r="F122" s="24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5"/>
      <c r="T122" s="10">
        <v>1</v>
      </c>
      <c r="U122" s="10"/>
      <c r="V122" s="10"/>
      <c r="W122" s="10"/>
      <c r="X122" s="10"/>
    </row>
    <row r="123" spans="1:24" s="5" customFormat="1" ht="27" customHeight="1" x14ac:dyDescent="0.3">
      <c r="A123" s="4"/>
      <c r="B123" s="50">
        <f t="shared" si="1"/>
        <v>114</v>
      </c>
      <c r="C123" s="37"/>
      <c r="D123" s="9" t="s">
        <v>63</v>
      </c>
      <c r="E123" s="24"/>
      <c r="F123" s="24">
        <v>1</v>
      </c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>
        <v>1</v>
      </c>
      <c r="R123" s="10"/>
      <c r="S123" s="15"/>
      <c r="T123" s="10"/>
      <c r="U123" s="10"/>
      <c r="V123" s="10"/>
      <c r="W123" s="10"/>
      <c r="X123" s="10"/>
    </row>
    <row r="124" spans="1:24" s="5" customFormat="1" ht="27" customHeight="1" x14ac:dyDescent="0.3">
      <c r="A124" s="4"/>
      <c r="B124" s="50">
        <f t="shared" si="1"/>
        <v>115</v>
      </c>
      <c r="C124" s="37"/>
      <c r="D124" s="9" t="s">
        <v>81</v>
      </c>
      <c r="E124" s="24">
        <v>1</v>
      </c>
      <c r="F124" s="24"/>
      <c r="G124" s="10"/>
      <c r="H124" s="10"/>
      <c r="I124" s="10"/>
      <c r="J124" s="10"/>
      <c r="K124" s="10">
        <v>1</v>
      </c>
      <c r="L124" s="10"/>
      <c r="M124" s="10"/>
      <c r="N124" s="10"/>
      <c r="O124" s="10"/>
      <c r="P124" s="10"/>
      <c r="Q124" s="10"/>
      <c r="R124" s="10"/>
      <c r="S124" s="15"/>
      <c r="T124" s="10"/>
      <c r="U124" s="10"/>
      <c r="V124" s="10"/>
      <c r="W124" s="10"/>
      <c r="X124" s="10"/>
    </row>
    <row r="125" spans="1:24" s="5" customFormat="1" ht="27" customHeight="1" x14ac:dyDescent="0.3">
      <c r="A125" s="4"/>
      <c r="B125" s="50">
        <f t="shared" si="1"/>
        <v>116</v>
      </c>
      <c r="C125" s="37"/>
      <c r="D125" s="9" t="s">
        <v>37</v>
      </c>
      <c r="E125" s="24">
        <v>1</v>
      </c>
      <c r="F125" s="24"/>
      <c r="G125" s="10"/>
      <c r="H125" s="10"/>
      <c r="I125" s="10"/>
      <c r="J125" s="10"/>
      <c r="K125" s="10"/>
      <c r="L125" s="10"/>
      <c r="M125" s="10"/>
      <c r="N125" s="10">
        <v>1</v>
      </c>
      <c r="O125" s="10"/>
      <c r="P125" s="10"/>
      <c r="Q125" s="10"/>
      <c r="R125" s="10"/>
      <c r="S125" s="15"/>
      <c r="T125" s="10"/>
      <c r="U125" s="10"/>
      <c r="V125" s="10"/>
      <c r="W125" s="10"/>
      <c r="X125" s="10"/>
    </row>
    <row r="126" spans="1:24" s="5" customFormat="1" ht="27" customHeight="1" x14ac:dyDescent="0.3">
      <c r="A126" s="4"/>
      <c r="B126" s="50">
        <f t="shared" si="1"/>
        <v>117</v>
      </c>
      <c r="C126" s="37"/>
      <c r="D126" s="9" t="s">
        <v>30</v>
      </c>
      <c r="E126" s="24">
        <v>1</v>
      </c>
      <c r="F126" s="24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5"/>
      <c r="T126" s="10"/>
      <c r="U126" s="10">
        <v>1</v>
      </c>
      <c r="V126" s="10"/>
      <c r="W126" s="10"/>
      <c r="X126" s="10"/>
    </row>
    <row r="127" spans="1:24" s="5" customFormat="1" ht="27" customHeight="1" x14ac:dyDescent="0.3">
      <c r="A127" s="4"/>
      <c r="B127" s="50">
        <f t="shared" si="1"/>
        <v>118</v>
      </c>
      <c r="C127" s="37"/>
      <c r="D127" s="9" t="s">
        <v>29</v>
      </c>
      <c r="E127" s="24">
        <v>1</v>
      </c>
      <c r="F127" s="24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>
        <v>1</v>
      </c>
      <c r="S127" s="15"/>
      <c r="T127" s="10"/>
      <c r="U127" s="10"/>
      <c r="V127" s="10"/>
      <c r="W127" s="10"/>
      <c r="X127" s="10"/>
    </row>
    <row r="128" spans="1:24" s="5" customFormat="1" ht="27" customHeight="1" x14ac:dyDescent="0.3">
      <c r="A128" s="4"/>
      <c r="B128" s="50">
        <f t="shared" si="1"/>
        <v>119</v>
      </c>
      <c r="C128" s="37"/>
      <c r="D128" s="9" t="s">
        <v>35</v>
      </c>
      <c r="E128" s="24">
        <v>1</v>
      </c>
      <c r="F128" s="24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5"/>
      <c r="T128" s="10"/>
      <c r="U128" s="10">
        <v>1</v>
      </c>
      <c r="V128" s="10"/>
      <c r="W128" s="10"/>
      <c r="X128" s="10"/>
    </row>
    <row r="129" spans="1:24" s="5" customFormat="1" ht="27" customHeight="1" x14ac:dyDescent="0.3">
      <c r="A129" s="4"/>
      <c r="B129" s="50">
        <f t="shared" si="1"/>
        <v>120</v>
      </c>
      <c r="C129" s="37"/>
      <c r="D129" s="9" t="s">
        <v>84</v>
      </c>
      <c r="E129" s="24">
        <v>1</v>
      </c>
      <c r="F129" s="24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>
        <v>1</v>
      </c>
      <c r="R129" s="10"/>
      <c r="S129" s="15"/>
      <c r="T129" s="10"/>
      <c r="U129" s="10"/>
      <c r="V129" s="10"/>
      <c r="W129" s="10"/>
      <c r="X129" s="10"/>
    </row>
    <row r="130" spans="1:24" s="5" customFormat="1" ht="27" customHeight="1" x14ac:dyDescent="0.3">
      <c r="A130" s="4"/>
      <c r="B130" s="50">
        <f t="shared" si="1"/>
        <v>121</v>
      </c>
      <c r="C130" s="37"/>
      <c r="D130" s="9" t="s">
        <v>76</v>
      </c>
      <c r="E130" s="24">
        <v>1</v>
      </c>
      <c r="F130" s="24"/>
      <c r="G130" s="10"/>
      <c r="H130" s="10"/>
      <c r="I130" s="10"/>
      <c r="J130" s="10"/>
      <c r="K130" s="10"/>
      <c r="L130" s="10"/>
      <c r="M130" s="10"/>
      <c r="N130" s="10"/>
      <c r="O130" s="10">
        <v>1</v>
      </c>
      <c r="P130" s="10"/>
      <c r="Q130" s="10"/>
      <c r="R130" s="10"/>
      <c r="S130" s="15"/>
      <c r="T130" s="10"/>
      <c r="U130" s="10"/>
      <c r="V130" s="10"/>
      <c r="W130" s="10"/>
      <c r="X130" s="10"/>
    </row>
    <row r="131" spans="1:24" s="5" customFormat="1" ht="27" customHeight="1" x14ac:dyDescent="0.3">
      <c r="A131" s="4"/>
      <c r="B131" s="50">
        <f t="shared" si="1"/>
        <v>122</v>
      </c>
      <c r="C131" s="37"/>
      <c r="D131" s="9" t="s">
        <v>75</v>
      </c>
      <c r="E131" s="24"/>
      <c r="F131" s="24">
        <v>1</v>
      </c>
      <c r="G131" s="10"/>
      <c r="H131" s="10"/>
      <c r="I131" s="10"/>
      <c r="J131" s="10"/>
      <c r="K131" s="10"/>
      <c r="L131" s="10"/>
      <c r="M131" s="10"/>
      <c r="N131" s="10"/>
      <c r="O131" s="10"/>
      <c r="P131" s="10">
        <v>1</v>
      </c>
      <c r="Q131" s="10"/>
      <c r="R131" s="10"/>
      <c r="S131" s="15"/>
      <c r="T131" s="10"/>
      <c r="U131" s="10"/>
      <c r="V131" s="10"/>
      <c r="W131" s="10"/>
      <c r="X131" s="10"/>
    </row>
    <row r="132" spans="1:24" s="5" customFormat="1" ht="27" customHeight="1" x14ac:dyDescent="0.3">
      <c r="A132" s="4"/>
      <c r="B132" s="50">
        <f t="shared" si="1"/>
        <v>123</v>
      </c>
      <c r="C132" s="37"/>
      <c r="D132" s="9" t="s">
        <v>40</v>
      </c>
      <c r="E132" s="24">
        <v>1</v>
      </c>
      <c r="F132" s="24"/>
      <c r="G132" s="10"/>
      <c r="H132" s="10"/>
      <c r="I132" s="10"/>
      <c r="J132" s="10"/>
      <c r="K132" s="10"/>
      <c r="L132" s="10"/>
      <c r="M132" s="10"/>
      <c r="N132" s="10"/>
      <c r="O132" s="10"/>
      <c r="P132" s="10">
        <v>1</v>
      </c>
      <c r="Q132" s="10"/>
      <c r="R132" s="10"/>
      <c r="S132" s="15"/>
      <c r="T132" s="10"/>
      <c r="U132" s="10"/>
      <c r="V132" s="10"/>
      <c r="W132" s="10"/>
      <c r="X132" s="10"/>
    </row>
    <row r="133" spans="1:24" s="5" customFormat="1" ht="27" customHeight="1" x14ac:dyDescent="0.3">
      <c r="A133" s="4"/>
      <c r="B133" s="50">
        <f t="shared" si="1"/>
        <v>124</v>
      </c>
      <c r="C133" s="37"/>
      <c r="D133" s="9" t="s">
        <v>70</v>
      </c>
      <c r="E133" s="24">
        <v>1</v>
      </c>
      <c r="F133" s="24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5"/>
      <c r="T133" s="10"/>
      <c r="U133" s="10"/>
      <c r="V133" s="10"/>
      <c r="W133" s="10"/>
      <c r="X133" s="10">
        <v>1</v>
      </c>
    </row>
    <row r="134" spans="1:24" s="5" customFormat="1" ht="27" customHeight="1" x14ac:dyDescent="0.3">
      <c r="A134" s="4"/>
      <c r="B134" s="6"/>
      <c r="C134" s="6"/>
      <c r="D134" s="7"/>
      <c r="E134" s="10">
        <f>SUM(E10:E133)</f>
        <v>89</v>
      </c>
      <c r="F134" s="10">
        <f t="shared" ref="F134:W134" si="2">SUM(F10:F133)</f>
        <v>35</v>
      </c>
      <c r="G134" s="10">
        <f t="shared" si="2"/>
        <v>11</v>
      </c>
      <c r="H134" s="10">
        <f t="shared" si="2"/>
        <v>16</v>
      </c>
      <c r="I134" s="10">
        <f t="shared" si="2"/>
        <v>2</v>
      </c>
      <c r="J134" s="10">
        <f t="shared" si="2"/>
        <v>2</v>
      </c>
      <c r="K134" s="10">
        <f t="shared" si="2"/>
        <v>5</v>
      </c>
      <c r="L134" s="10">
        <f t="shared" si="2"/>
        <v>4</v>
      </c>
      <c r="M134" s="10">
        <f t="shared" si="2"/>
        <v>5</v>
      </c>
      <c r="N134" s="10">
        <f t="shared" si="2"/>
        <v>2</v>
      </c>
      <c r="O134" s="10">
        <f t="shared" si="2"/>
        <v>13</v>
      </c>
      <c r="P134" s="10">
        <f t="shared" si="2"/>
        <v>16</v>
      </c>
      <c r="Q134" s="10">
        <f t="shared" si="2"/>
        <v>11</v>
      </c>
      <c r="R134" s="10">
        <f t="shared" si="2"/>
        <v>5</v>
      </c>
      <c r="S134" s="10">
        <f t="shared" si="2"/>
        <v>1</v>
      </c>
      <c r="T134" s="10">
        <f t="shared" si="2"/>
        <v>7</v>
      </c>
      <c r="U134" s="10">
        <f t="shared" si="2"/>
        <v>18</v>
      </c>
      <c r="V134" s="10">
        <f t="shared" si="2"/>
        <v>2</v>
      </c>
      <c r="W134" s="10">
        <f t="shared" si="2"/>
        <v>2</v>
      </c>
      <c r="X134" s="35">
        <f t="shared" ref="X134" si="3">SUM(X10:X133)</f>
        <v>2</v>
      </c>
    </row>
    <row r="135" spans="1:24" s="5" customFormat="1" ht="27" customHeight="1" x14ac:dyDescent="0.3">
      <c r="A135" s="4"/>
      <c r="B135" s="6"/>
      <c r="C135" s="6"/>
      <c r="D135" s="6"/>
      <c r="E135" s="32">
        <f>+E134+F134</f>
        <v>124</v>
      </c>
      <c r="F135" s="32"/>
      <c r="G135" s="33">
        <f>+G134+H134+I134+J134+K134+L134+M134+N134</f>
        <v>47</v>
      </c>
      <c r="H135" s="33"/>
      <c r="I135" s="33"/>
      <c r="J135" s="33"/>
      <c r="K135" s="33"/>
      <c r="L135" s="33"/>
      <c r="M135" s="33"/>
      <c r="N135" s="33"/>
      <c r="O135" s="34">
        <f>+Q134+O134+P134+R134+W134+T134+U134+V134+S134</f>
        <v>75</v>
      </c>
      <c r="P135" s="34"/>
      <c r="Q135" s="34"/>
      <c r="R135" s="34"/>
      <c r="S135" s="34"/>
      <c r="T135" s="34"/>
      <c r="U135" s="34"/>
      <c r="V135" s="34"/>
      <c r="W135" s="34"/>
      <c r="X135" s="35"/>
    </row>
    <row r="136" spans="1:24" s="4" customFormat="1" ht="27.95" customHeight="1" x14ac:dyDescent="0.3">
      <c r="G136" s="41">
        <f>+G135+O135+X134</f>
        <v>124</v>
      </c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3"/>
    </row>
    <row r="138" spans="1:24" x14ac:dyDescent="0.3">
      <c r="D138" s="2">
        <f>24+11+36+11+12+2</f>
        <v>96</v>
      </c>
    </row>
  </sheetData>
  <mergeCells count="19">
    <mergeCell ref="B5:X5"/>
    <mergeCell ref="G136:X136"/>
    <mergeCell ref="D7:D9"/>
    <mergeCell ref="B7:B9"/>
    <mergeCell ref="C7:C9"/>
    <mergeCell ref="E135:F135"/>
    <mergeCell ref="G135:N135"/>
    <mergeCell ref="O135:W135"/>
    <mergeCell ref="X134:X135"/>
    <mergeCell ref="C10:C44"/>
    <mergeCell ref="C45:C91"/>
    <mergeCell ref="C92:C133"/>
    <mergeCell ref="E7:F8"/>
    <mergeCell ref="G8:N8"/>
    <mergeCell ref="O8:W8"/>
    <mergeCell ref="G7:X7"/>
    <mergeCell ref="B2:X2"/>
    <mergeCell ref="B3:X3"/>
    <mergeCell ref="B4:X4"/>
  </mergeCells>
  <printOptions horizontalCentered="1" verticalCentered="1"/>
  <pageMargins left="0.25" right="0.25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6206B-B264-464F-8CEA-CA8D7087CB07}">
  <dimension ref="A1:K15"/>
  <sheetViews>
    <sheetView workbookViewId="0">
      <selection activeCell="A4" sqref="A4:K4"/>
    </sheetView>
  </sheetViews>
  <sheetFormatPr baseColWidth="10" defaultRowHeight="15" x14ac:dyDescent="0.25"/>
  <sheetData>
    <row r="1" spans="1:11" ht="22.5" x14ac:dyDescent="0.3">
      <c r="A1" s="46" t="s">
        <v>93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s="16" customFormat="1" ht="24" x14ac:dyDescent="0.35">
      <c r="A2" s="49" t="s">
        <v>94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22.5" x14ac:dyDescent="0.3">
      <c r="A3" s="47" t="s">
        <v>17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ht="19.5" x14ac:dyDescent="0.25">
      <c r="A4" s="48" t="s">
        <v>92</v>
      </c>
      <c r="B4" s="48"/>
      <c r="C4" s="48"/>
      <c r="D4" s="48"/>
      <c r="E4" s="48"/>
      <c r="F4" s="48"/>
      <c r="G4" s="48"/>
      <c r="H4" s="48"/>
      <c r="I4" s="48"/>
      <c r="J4" s="48"/>
      <c r="K4" s="48"/>
    </row>
    <row r="10" spans="1:11" x14ac:dyDescent="0.25">
      <c r="C10" t="s">
        <v>15</v>
      </c>
      <c r="D10" t="s">
        <v>16</v>
      </c>
      <c r="E10" t="s">
        <v>18</v>
      </c>
    </row>
    <row r="11" spans="1:11" x14ac:dyDescent="0.25">
      <c r="B11" t="s">
        <v>12</v>
      </c>
      <c r="C11" s="1">
        <v>23</v>
      </c>
      <c r="D11" s="1">
        <v>12</v>
      </c>
      <c r="E11" s="1">
        <v>3</v>
      </c>
    </row>
    <row r="12" spans="1:11" x14ac:dyDescent="0.25">
      <c r="B12" t="s">
        <v>13</v>
      </c>
      <c r="C12" s="1">
        <v>36</v>
      </c>
      <c r="D12" s="1">
        <v>11</v>
      </c>
      <c r="E12" s="1">
        <v>3</v>
      </c>
    </row>
    <row r="13" spans="1:11" x14ac:dyDescent="0.25">
      <c r="B13" t="s">
        <v>14</v>
      </c>
      <c r="C13" s="1">
        <v>30</v>
      </c>
      <c r="D13" s="1">
        <v>12</v>
      </c>
      <c r="E13" s="1">
        <v>3</v>
      </c>
    </row>
    <row r="14" spans="1:11" x14ac:dyDescent="0.25">
      <c r="C14">
        <f>SUM(C11:C13)</f>
        <v>89</v>
      </c>
      <c r="D14">
        <f>SUM(D11:D13)</f>
        <v>35</v>
      </c>
    </row>
    <row r="15" spans="1:11" x14ac:dyDescent="0.25">
      <c r="C15">
        <f>+C14+D14</f>
        <v>124</v>
      </c>
    </row>
  </sheetData>
  <mergeCells count="4">
    <mergeCell ref="A1:K1"/>
    <mergeCell ref="A3:K3"/>
    <mergeCell ref="A4:K4"/>
    <mergeCell ref="A2:K2"/>
  </mergeCells>
  <pageMargins left="0.25" right="0.25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Listado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psicologia</dc:creator>
  <cp:lastModifiedBy>psicologia</cp:lastModifiedBy>
  <cp:lastPrinted>2024-04-13T20:45:11Z</cp:lastPrinted>
  <dcterms:created xsi:type="dcterms:W3CDTF">2023-04-14T20:42:10Z</dcterms:created>
  <dcterms:modified xsi:type="dcterms:W3CDTF">2024-04-13T22:16:49Z</dcterms:modified>
</cp:coreProperties>
</file>