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20115" windowHeight="7185"/>
  </bookViews>
  <sheets>
    <sheet name="Hoja1 (2)" sheetId="4" r:id="rId1"/>
    <sheet name="Hoja1" sheetId="1" r:id="rId2"/>
  </sheets>
  <calcPr calcId="145621"/>
</workbook>
</file>

<file path=xl/calcChain.xml><?xml version="1.0" encoding="utf-8"?>
<calcChain xmlns="http://schemas.openxmlformats.org/spreadsheetml/2006/main">
  <c r="X198" i="4" l="1"/>
  <c r="X196" i="4"/>
  <c r="T198" i="4"/>
  <c r="T196" i="4"/>
  <c r="P198" i="4"/>
  <c r="P196" i="4"/>
  <c r="L198" i="4"/>
  <c r="L196" i="4"/>
  <c r="X211" i="4"/>
  <c r="T211" i="4"/>
  <c r="P211" i="4"/>
  <c r="L211" i="4"/>
  <c r="T209" i="4"/>
  <c r="P31" i="4"/>
  <c r="T29" i="4"/>
  <c r="P88" i="4"/>
  <c r="X26" i="4"/>
  <c r="X142" i="4"/>
  <c r="X144" i="4"/>
  <c r="X146" i="4"/>
  <c r="X148" i="4"/>
  <c r="X150" i="4"/>
  <c r="X152" i="4"/>
  <c r="X154" i="4"/>
  <c r="X156" i="4"/>
  <c r="X158" i="4"/>
  <c r="X140" i="4"/>
  <c r="T158" i="4"/>
  <c r="T156" i="4"/>
  <c r="T154" i="4"/>
  <c r="T152" i="4"/>
  <c r="T150" i="4"/>
  <c r="T148" i="4"/>
  <c r="T146" i="4"/>
  <c r="T144" i="4"/>
  <c r="T142" i="4"/>
  <c r="T140" i="4"/>
  <c r="P158" i="4"/>
  <c r="P156" i="4"/>
  <c r="P154" i="4"/>
  <c r="P152" i="4"/>
  <c r="P150" i="4"/>
  <c r="P148" i="4"/>
  <c r="P146" i="4"/>
  <c r="P144" i="4"/>
  <c r="P142" i="4"/>
  <c r="P140" i="4"/>
  <c r="L142" i="4"/>
  <c r="L144" i="4"/>
  <c r="L146" i="4"/>
  <c r="L148" i="4"/>
  <c r="L150" i="4"/>
  <c r="L152" i="4"/>
  <c r="L154" i="4"/>
  <c r="L156" i="4"/>
  <c r="L158" i="4"/>
  <c r="L140" i="4"/>
  <c r="L126" i="4"/>
  <c r="L128" i="4"/>
  <c r="P126" i="4"/>
  <c r="P128" i="4"/>
  <c r="X126" i="4"/>
  <c r="X128" i="4"/>
  <c r="T126" i="4"/>
  <c r="T128" i="4"/>
  <c r="T117" i="4"/>
  <c r="T98" i="4"/>
  <c r="P117" i="4"/>
  <c r="X102" i="4"/>
  <c r="X104" i="4"/>
  <c r="L102" i="4"/>
  <c r="L104" i="4"/>
  <c r="T102" i="4"/>
  <c r="T104" i="4"/>
  <c r="P102" i="4"/>
  <c r="P104" i="4"/>
  <c r="T26" i="4"/>
  <c r="P26" i="4"/>
  <c r="L26" i="4"/>
  <c r="X234" i="4"/>
  <c r="X232" i="4"/>
  <c r="X230" i="4"/>
  <c r="X228" i="4"/>
  <c r="X226" i="4"/>
  <c r="X224" i="4"/>
  <c r="X222" i="4"/>
  <c r="X220" i="4"/>
  <c r="X218" i="4"/>
  <c r="X216" i="4"/>
  <c r="X214" i="4"/>
  <c r="P234" i="4"/>
  <c r="P232" i="4"/>
  <c r="P230" i="4"/>
  <c r="P228" i="4"/>
  <c r="P226" i="4"/>
  <c r="P224" i="4"/>
  <c r="P222" i="4"/>
  <c r="P220" i="4"/>
  <c r="P218" i="4"/>
  <c r="P216" i="4"/>
  <c r="P214" i="4"/>
  <c r="X137" i="4"/>
  <c r="X135" i="4"/>
  <c r="X133" i="4"/>
  <c r="X131" i="4"/>
  <c r="T137" i="4"/>
  <c r="T135" i="4"/>
  <c r="T133" i="4"/>
  <c r="T131" i="4"/>
  <c r="P137" i="4"/>
  <c r="P135" i="4"/>
  <c r="P133" i="4"/>
  <c r="P131" i="4"/>
  <c r="X124" i="4"/>
  <c r="X122" i="4"/>
  <c r="P124" i="4"/>
  <c r="P122" i="4"/>
  <c r="L117" i="4"/>
  <c r="X24" i="4"/>
  <c r="X22" i="4"/>
  <c r="P24" i="4"/>
  <c r="P22" i="4"/>
  <c r="X51" i="4"/>
  <c r="X49" i="4"/>
  <c r="X47" i="4"/>
  <c r="X45" i="4"/>
  <c r="X43" i="4"/>
  <c r="X41" i="4"/>
  <c r="X39" i="4"/>
  <c r="X37" i="4"/>
  <c r="X35" i="4"/>
  <c r="X33" i="4"/>
  <c r="X31" i="4"/>
  <c r="X29" i="4"/>
  <c r="P51" i="4"/>
  <c r="P49" i="4"/>
  <c r="P47" i="4"/>
  <c r="P45" i="4"/>
  <c r="P43" i="4"/>
  <c r="P41" i="4"/>
  <c r="P39" i="4"/>
  <c r="P37" i="4"/>
  <c r="P35" i="4"/>
  <c r="P33" i="4"/>
  <c r="P29" i="4"/>
  <c r="X19" i="4"/>
  <c r="X17" i="4"/>
  <c r="X15" i="4"/>
  <c r="X13" i="4"/>
  <c r="X11" i="4"/>
  <c r="X9" i="4"/>
  <c r="P19" i="4"/>
  <c r="P17" i="4"/>
  <c r="P15" i="4"/>
  <c r="P13" i="4"/>
  <c r="P11" i="4"/>
  <c r="P9" i="4"/>
  <c r="T24" i="4"/>
  <c r="L24" i="4"/>
  <c r="T22" i="4"/>
  <c r="L22" i="4"/>
  <c r="X100" i="4"/>
  <c r="X98" i="4"/>
  <c r="X96" i="4"/>
  <c r="X94" i="4"/>
  <c r="X92" i="4"/>
  <c r="X90" i="4"/>
  <c r="X88" i="4"/>
  <c r="X86" i="4"/>
  <c r="X84" i="4"/>
  <c r="X82" i="4"/>
  <c r="X80" i="4"/>
  <c r="X78" i="4"/>
  <c r="X76" i="4"/>
  <c r="X74" i="4"/>
  <c r="X72" i="4"/>
  <c r="X70" i="4"/>
  <c r="X68" i="4"/>
  <c r="X66" i="4"/>
  <c r="X64" i="4"/>
  <c r="X62" i="4"/>
  <c r="X60" i="4"/>
  <c r="X58" i="4"/>
  <c r="X56" i="4"/>
  <c r="X54" i="4"/>
  <c r="P100" i="4"/>
  <c r="P98" i="4"/>
  <c r="P96" i="4"/>
  <c r="P94" i="4"/>
  <c r="P92" i="4"/>
  <c r="P90" i="4"/>
  <c r="P86" i="4"/>
  <c r="P84" i="4"/>
  <c r="P82" i="4"/>
  <c r="P80" i="4"/>
  <c r="P78" i="4"/>
  <c r="P76" i="4"/>
  <c r="P74" i="4"/>
  <c r="P72" i="4"/>
  <c r="P70" i="4"/>
  <c r="P68" i="4"/>
  <c r="P66" i="4"/>
  <c r="P64" i="4"/>
  <c r="P62" i="4"/>
  <c r="P60" i="4"/>
  <c r="P58" i="4"/>
  <c r="P56" i="4"/>
  <c r="P54" i="4"/>
  <c r="X119" i="4"/>
  <c r="X115" i="4"/>
  <c r="X113" i="4"/>
  <c r="X111" i="4"/>
  <c r="X109" i="4"/>
  <c r="X107" i="4"/>
  <c r="P119" i="4"/>
  <c r="P115" i="4"/>
  <c r="P113" i="4"/>
  <c r="P111" i="4"/>
  <c r="P109" i="4"/>
  <c r="P107" i="4"/>
  <c r="T113" i="4"/>
  <c r="T115" i="4"/>
  <c r="T119" i="4"/>
  <c r="L113" i="4"/>
  <c r="L115" i="4"/>
  <c r="L119" i="4"/>
  <c r="X209" i="4"/>
  <c r="X207" i="4"/>
  <c r="X205" i="4"/>
  <c r="X201" i="4"/>
  <c r="P209" i="4"/>
  <c r="P207" i="4"/>
  <c r="P205" i="4"/>
  <c r="P201" i="4"/>
  <c r="L209" i="4"/>
  <c r="X193" i="4"/>
  <c r="X191" i="4"/>
  <c r="X189" i="4"/>
  <c r="X187" i="4"/>
  <c r="X185" i="4"/>
  <c r="X183" i="4"/>
  <c r="X181" i="4"/>
  <c r="T193" i="4"/>
  <c r="T191" i="4"/>
  <c r="T189" i="4"/>
  <c r="T187" i="4"/>
  <c r="T185" i="4"/>
  <c r="T183" i="4"/>
  <c r="T181" i="4"/>
  <c r="P183" i="4"/>
  <c r="P185" i="4"/>
  <c r="P187" i="4"/>
  <c r="P189" i="4"/>
  <c r="P191" i="4"/>
  <c r="P193" i="4"/>
  <c r="P181" i="4"/>
  <c r="L183" i="4"/>
  <c r="L185" i="4"/>
  <c r="L187" i="4"/>
  <c r="L189" i="4"/>
  <c r="L191" i="4"/>
  <c r="L193" i="4"/>
  <c r="X178" i="4"/>
  <c r="T178" i="4"/>
  <c r="P178" i="4"/>
  <c r="L178" i="4"/>
  <c r="X176" i="4"/>
  <c r="X174" i="4"/>
  <c r="X172" i="4"/>
  <c r="X170" i="4"/>
  <c r="X168" i="4"/>
  <c r="X166" i="4"/>
  <c r="P176" i="4"/>
  <c r="P174" i="4"/>
  <c r="P172" i="4"/>
  <c r="P170" i="4"/>
  <c r="P168" i="4"/>
  <c r="P166" i="4"/>
  <c r="T234" i="4"/>
  <c r="T232" i="4"/>
  <c r="T230" i="4"/>
  <c r="T228" i="4"/>
  <c r="T226" i="4"/>
  <c r="T224" i="4"/>
  <c r="T222" i="4"/>
  <c r="T220" i="4"/>
  <c r="T218" i="4"/>
  <c r="T216" i="4"/>
  <c r="T214" i="4"/>
  <c r="T207" i="4"/>
  <c r="T205" i="4"/>
  <c r="T201" i="4"/>
  <c r="T176" i="4"/>
  <c r="T174" i="4"/>
  <c r="T172" i="4"/>
  <c r="T170" i="4"/>
  <c r="T168" i="4"/>
  <c r="T166" i="4"/>
  <c r="T163" i="4"/>
  <c r="T161" i="4"/>
  <c r="T124" i="4"/>
  <c r="T122" i="4"/>
  <c r="T111" i="4"/>
  <c r="T109" i="4"/>
  <c r="T107" i="4"/>
  <c r="T100" i="4"/>
  <c r="T96" i="4"/>
  <c r="T94" i="4"/>
  <c r="T92" i="4"/>
  <c r="T90" i="4"/>
  <c r="T88" i="4"/>
  <c r="T86" i="4"/>
  <c r="T84" i="4"/>
  <c r="T82" i="4"/>
  <c r="T80" i="4"/>
  <c r="T78" i="4"/>
  <c r="T76" i="4"/>
  <c r="T74" i="4"/>
  <c r="T72" i="4"/>
  <c r="T70" i="4"/>
  <c r="T68" i="4"/>
  <c r="T66" i="4"/>
  <c r="T64" i="4"/>
  <c r="T62" i="4"/>
  <c r="T60" i="4"/>
  <c r="T58" i="4"/>
  <c r="T56" i="4"/>
  <c r="T54" i="4"/>
  <c r="T51" i="4"/>
  <c r="T49" i="4"/>
  <c r="T47" i="4"/>
  <c r="T45" i="4"/>
  <c r="T43" i="4"/>
  <c r="T41" i="4"/>
  <c r="T39" i="4"/>
  <c r="T37" i="4"/>
  <c r="T35" i="4"/>
  <c r="T33" i="4"/>
  <c r="T31" i="4"/>
  <c r="T19" i="4"/>
  <c r="T17" i="4"/>
  <c r="T15" i="4"/>
  <c r="T13" i="4"/>
  <c r="T9" i="4"/>
  <c r="L122" i="4"/>
  <c r="L234" i="4"/>
  <c r="L232" i="4"/>
  <c r="L230" i="4"/>
  <c r="L228" i="4"/>
  <c r="L226" i="4"/>
  <c r="L224" i="4"/>
  <c r="L222" i="4"/>
  <c r="L220" i="4"/>
  <c r="L218" i="4"/>
  <c r="L216" i="4"/>
  <c r="L214" i="4"/>
  <c r="L207" i="4"/>
  <c r="L205" i="4"/>
  <c r="L201" i="4"/>
  <c r="L181" i="4"/>
  <c r="L168" i="4"/>
  <c r="L170" i="4"/>
  <c r="L172" i="4"/>
  <c r="L174" i="4"/>
  <c r="L176" i="4"/>
  <c r="L166" i="4"/>
  <c r="L163" i="4"/>
  <c r="L161" i="4"/>
  <c r="L131" i="4"/>
  <c r="L133" i="4"/>
  <c r="L135" i="4"/>
  <c r="L137" i="4"/>
  <c r="L124" i="4"/>
  <c r="L109" i="4"/>
  <c r="L111" i="4"/>
  <c r="L107" i="4"/>
  <c r="L56" i="4"/>
  <c r="L58" i="4"/>
  <c r="L60" i="4"/>
  <c r="L62" i="4"/>
  <c r="L64" i="4"/>
  <c r="L66" i="4"/>
  <c r="L68" i="4"/>
  <c r="L70" i="4"/>
  <c r="L72" i="4"/>
  <c r="L74" i="4"/>
  <c r="L76" i="4"/>
  <c r="L78" i="4"/>
  <c r="L80" i="4"/>
  <c r="L82" i="4"/>
  <c r="L84" i="4"/>
  <c r="L86" i="4"/>
  <c r="L88" i="4"/>
  <c r="L90" i="4"/>
  <c r="L92" i="4"/>
  <c r="L94" i="4"/>
  <c r="L96" i="4"/>
  <c r="L98" i="4"/>
  <c r="L100" i="4"/>
  <c r="L54" i="4"/>
  <c r="L31" i="4"/>
  <c r="L33" i="4"/>
  <c r="L35" i="4"/>
  <c r="L37" i="4"/>
  <c r="L39" i="4"/>
  <c r="L41" i="4"/>
  <c r="L43" i="4"/>
  <c r="L45" i="4"/>
  <c r="L47" i="4"/>
  <c r="L49" i="4"/>
  <c r="L51" i="4"/>
  <c r="L29" i="4"/>
  <c r="L9" i="4"/>
  <c r="L11" i="4"/>
  <c r="L13" i="4"/>
  <c r="L15" i="4"/>
  <c r="L17" i="4"/>
  <c r="L19" i="4"/>
</calcChain>
</file>

<file path=xl/sharedStrings.xml><?xml version="1.0" encoding="utf-8"?>
<sst xmlns="http://schemas.openxmlformats.org/spreadsheetml/2006/main" count="608" uniqueCount="254">
  <si>
    <t>Actividad</t>
  </si>
  <si>
    <t>Metas</t>
  </si>
  <si>
    <t>U.M.</t>
  </si>
  <si>
    <t>Sep</t>
  </si>
  <si>
    <t>Oct</t>
  </si>
  <si>
    <t>Nov</t>
  </si>
  <si>
    <t>Dic</t>
  </si>
  <si>
    <t>Campaña de Detección de Cancer de mama</t>
  </si>
  <si>
    <t>Campaña</t>
  </si>
  <si>
    <t>Campaña de detección de DOC (Detección Oportuna de Cancer Cervicouterino) y Virus del Papiloma Humano</t>
  </si>
  <si>
    <t>Prevención de violencia</t>
  </si>
  <si>
    <t>Platicas</t>
  </si>
  <si>
    <t>Atención Médica</t>
  </si>
  <si>
    <t>Consultas</t>
  </si>
  <si>
    <t>Atención y Asesoría a la población</t>
  </si>
  <si>
    <t>Asesoria</t>
  </si>
  <si>
    <t>Atención Social a personas en contros asistenciales</t>
  </si>
  <si>
    <t>Canalizaciones generales</t>
  </si>
  <si>
    <t>Canalización</t>
  </si>
  <si>
    <t>Reintegración al seno familiar</t>
  </si>
  <si>
    <t>Programa MASSDIVIU (madres solteras, divorciadas y viudas)</t>
  </si>
  <si>
    <t>Protección y asistencia a menores</t>
  </si>
  <si>
    <t>Protección y asistencia a ancianos</t>
  </si>
  <si>
    <t>Protección y asistencia a indigentes</t>
  </si>
  <si>
    <t>Atenciones</t>
  </si>
  <si>
    <t>Protección y asistencia migrantes</t>
  </si>
  <si>
    <t>Apyos economicos</t>
  </si>
  <si>
    <t>Apoyos</t>
  </si>
  <si>
    <t>Apoyos funerarios</t>
  </si>
  <si>
    <t>Plática de sensibilización sobre discapacidad</t>
  </si>
  <si>
    <t>Apoyos en especie y enseres domésticos</t>
  </si>
  <si>
    <t>Difusión de programas sobre discapacidad</t>
  </si>
  <si>
    <t>Capacitación general</t>
  </si>
  <si>
    <t>Cursos</t>
  </si>
  <si>
    <t>Padrón de personas con discapacidad</t>
  </si>
  <si>
    <t>Actulización</t>
  </si>
  <si>
    <t>Integración laboral y educatia a personas con discapacidad</t>
  </si>
  <si>
    <t>Convenio</t>
  </si>
  <si>
    <t>Convenios con negocios comerciales</t>
  </si>
  <si>
    <t>Atención psicologica</t>
  </si>
  <si>
    <t>Campaña de aparatos auditivos</t>
  </si>
  <si>
    <t>Visita a domicilio a discapacitados</t>
  </si>
  <si>
    <t>Visitas</t>
  </si>
  <si>
    <t>Valoraciones psicopedagogicas</t>
  </si>
  <si>
    <t>Valoraciones</t>
  </si>
  <si>
    <t>Taller de escuela para padres</t>
  </si>
  <si>
    <t>Sesiones</t>
  </si>
  <si>
    <t>Pláticas de prevención hacia la explotación sexual infantil</t>
  </si>
  <si>
    <t>Platicas de orientación a embarazadas menores de edad</t>
  </si>
  <si>
    <t>Platicas de enfermendades de transmisión sexual</t>
  </si>
  <si>
    <t>Talleres para adolescentes</t>
  </si>
  <si>
    <t>Pláticas en escuelas</t>
  </si>
  <si>
    <t>Pláticas de prevención de bullying</t>
  </si>
  <si>
    <t>Campaña de valores autoestima y desarrollo físico</t>
  </si>
  <si>
    <t>Pláticas contra la discriminación</t>
  </si>
  <si>
    <t>Pláticas de prevención de adicciones</t>
  </si>
  <si>
    <t>Elaboración de credenciales</t>
  </si>
  <si>
    <t>Credenciales</t>
  </si>
  <si>
    <t>Desayunos escolares</t>
  </si>
  <si>
    <t>Raciones</t>
  </si>
  <si>
    <t>Huertos familiares</t>
  </si>
  <si>
    <t>Huertos</t>
  </si>
  <si>
    <t>Evento día mundial de la alimentación</t>
  </si>
  <si>
    <t>Informe</t>
  </si>
  <si>
    <t>Evento día internacional contra la violencia</t>
  </si>
  <si>
    <t>Informe anual de actividades del DIF</t>
  </si>
  <si>
    <t>Posadas en escuelas del municipio</t>
  </si>
  <si>
    <t>Desfile de la Revolución Méxicana</t>
  </si>
  <si>
    <t>Posadas</t>
  </si>
  <si>
    <t>Dia internacional de los derechos del niño</t>
  </si>
  <si>
    <t>Dia mundial contra el SIDA</t>
  </si>
  <si>
    <t>Desfile de la alegria</t>
  </si>
  <si>
    <t>Conferencia del día internacional de no violencia contra la mujer</t>
  </si>
  <si>
    <t>Conferencia</t>
  </si>
  <si>
    <t>Manualidades navideñas</t>
  </si>
  <si>
    <t>Clases</t>
  </si>
  <si>
    <t>Piñatas</t>
  </si>
  <si>
    <t>Elaboración de coronas</t>
  </si>
  <si>
    <t>Taller de psicoterapia grupal</t>
  </si>
  <si>
    <t>Terapias</t>
  </si>
  <si>
    <t>Talleres para mujeres</t>
  </si>
  <si>
    <t xml:space="preserve">Imagen institcional y difusión de las actividades del Sistema DIF municipal de Bahía de Banderas </t>
  </si>
  <si>
    <t>Canalizaciones al MP</t>
  </si>
  <si>
    <t>Defensoria de oficio municipal</t>
  </si>
  <si>
    <t>Asesorias</t>
  </si>
  <si>
    <t>Atención a menores</t>
  </si>
  <si>
    <t>Atención juridica general</t>
  </si>
  <si>
    <t>Entrevistas a presuntos adoptantes</t>
  </si>
  <si>
    <t>Entrevistas</t>
  </si>
  <si>
    <t>Campañas de salud en los poblados</t>
  </si>
  <si>
    <t>Llevarles a los clubs de tercera edad al doctor y a la estilista, y la spicologa</t>
  </si>
  <si>
    <t>Revisar convenios y promover nuevos con laboratorios.</t>
  </si>
  <si>
    <t>Ir viendo el material que se impate en los diversas platicas</t>
  </si>
  <si>
    <t>Comprar material dental</t>
  </si>
  <si>
    <t>Hector Regalado podría ir a verificar la situacion del consultorio y asesorarnos</t>
  </si>
  <si>
    <t>Checar medicamento y surtirnos</t>
  </si>
  <si>
    <t>Realizar expedientes en diciembre para apoyos federales de los 5 que puede acceder DIF</t>
  </si>
  <si>
    <t>Verificar con estadística del estado y base de datos en coordinacion con la dirección de educación, la cantidad de niños.</t>
  </si>
  <si>
    <t>Gobierno Municipal de Bahía de Banderas</t>
  </si>
  <si>
    <t>Comité de Planeación para el Desarrollo Municipal</t>
  </si>
  <si>
    <t>LA</t>
  </si>
  <si>
    <t>PR</t>
  </si>
  <si>
    <t>SUBPR</t>
  </si>
  <si>
    <t>GEO</t>
  </si>
  <si>
    <t>O/A</t>
  </si>
  <si>
    <t>Combate al Dengue</t>
  </si>
  <si>
    <t>Jornada</t>
  </si>
  <si>
    <t>Programado</t>
  </si>
  <si>
    <t>Realizado</t>
  </si>
  <si>
    <t>Ene</t>
  </si>
  <si>
    <t>Feb</t>
  </si>
  <si>
    <t>Mar</t>
  </si>
  <si>
    <t>AV. 1ER</t>
  </si>
  <si>
    <t>TRIM %</t>
  </si>
  <si>
    <t>Abr</t>
  </si>
  <si>
    <t>May</t>
  </si>
  <si>
    <t>Jun</t>
  </si>
  <si>
    <t>AV. 2DO</t>
  </si>
  <si>
    <t>Jul</t>
  </si>
  <si>
    <t>Ags</t>
  </si>
  <si>
    <t>AV. 3RO</t>
  </si>
  <si>
    <t>AV. 4TO</t>
  </si>
  <si>
    <t>Campaña de aparatos Ortopedicos</t>
  </si>
  <si>
    <t>Campamentos</t>
  </si>
  <si>
    <t>PARTICIPACIÓN SOCIO CULTURAL</t>
  </si>
  <si>
    <t>Festival Día del Niño</t>
  </si>
  <si>
    <t>Festival día de la Madre</t>
  </si>
  <si>
    <t>Festival Día del Abuelo</t>
  </si>
  <si>
    <t>Desfile de la Indepencia de México</t>
  </si>
  <si>
    <t>PAMAR</t>
  </si>
  <si>
    <t>Dirección</t>
  </si>
  <si>
    <t>Coordinación Médica</t>
  </si>
  <si>
    <t>Atención Odontologica</t>
  </si>
  <si>
    <t xml:space="preserve">Tratamientos Dentales </t>
  </si>
  <si>
    <t>Compra de medicamento de cuadro básico</t>
  </si>
  <si>
    <t xml:space="preserve">Visitas domiciliarias </t>
  </si>
  <si>
    <t>Adquisición</t>
  </si>
  <si>
    <t>Dias de atención</t>
  </si>
  <si>
    <t>Campamentos PAMAR</t>
  </si>
  <si>
    <t>Carro alegorico del 20 de noviembre</t>
  </si>
  <si>
    <t>Capacitación de personal de PAMAR</t>
  </si>
  <si>
    <t>Gestiones en la cd. de Tepic u otros lugares del pais</t>
  </si>
  <si>
    <t>Compra de papeleria para PAMAR</t>
  </si>
  <si>
    <t>Apoyos economicos</t>
  </si>
  <si>
    <t>Compra y pago de requerimientos para la operación del área de coordinación de trabajo social y discapacidad</t>
  </si>
  <si>
    <t>Campaña de limpieza</t>
  </si>
  <si>
    <t>Trabajo Social</t>
  </si>
  <si>
    <t>Integración educativa</t>
  </si>
  <si>
    <t>Credenciales nacionales</t>
  </si>
  <si>
    <t>Platicas de derechos humanos</t>
  </si>
  <si>
    <t>Difusion de programas sobre discapacidad</t>
  </si>
  <si>
    <t>Protección y asistencia a ancianos e indigentes</t>
  </si>
  <si>
    <t>Pláticas de sensibilizacion y prevension sobre discapacidad</t>
  </si>
  <si>
    <t xml:space="preserve">Integración laboral </t>
  </si>
  <si>
    <t>Psicología</t>
  </si>
  <si>
    <t>Alimentación</t>
  </si>
  <si>
    <t>Comunicación social</t>
  </si>
  <si>
    <t>Compra de invitaciones</t>
  </si>
  <si>
    <t>Compra de papeleria institucional</t>
  </si>
  <si>
    <t>Difusión de actividades institucionales</t>
  </si>
  <si>
    <t xml:space="preserve">Talleres </t>
  </si>
  <si>
    <t>Jurídico</t>
  </si>
  <si>
    <t>Entrega de dulces en las escuelas</t>
  </si>
  <si>
    <t>UBR</t>
  </si>
  <si>
    <t>Pláticas</t>
  </si>
  <si>
    <t>Talleres</t>
  </si>
  <si>
    <t>Carro</t>
  </si>
  <si>
    <t>Capacitación</t>
  </si>
  <si>
    <t>Gestiones</t>
  </si>
  <si>
    <t>Adquisción de papaleria</t>
  </si>
  <si>
    <t>Presentación de estados financieros</t>
  </si>
  <si>
    <t>Padrón</t>
  </si>
  <si>
    <t>Integración</t>
  </si>
  <si>
    <t>Convenios</t>
  </si>
  <si>
    <t>Credencialización</t>
  </si>
  <si>
    <t>Acciones</t>
  </si>
  <si>
    <t>Entregas</t>
  </si>
  <si>
    <t>Difusión</t>
  </si>
  <si>
    <t>Atención</t>
  </si>
  <si>
    <t>Compra de insumos para contingencias de desastres naturales</t>
  </si>
  <si>
    <t>Canalizaciones</t>
  </si>
  <si>
    <t>Asistencia</t>
  </si>
  <si>
    <t>Tercera Edad</t>
  </si>
  <si>
    <t>Credencialización de la tercera edad</t>
  </si>
  <si>
    <t>Estudios</t>
  </si>
  <si>
    <t>Niño</t>
  </si>
  <si>
    <t>Estados financieros</t>
  </si>
  <si>
    <t>Impermeabilizar instalaciones</t>
  </si>
  <si>
    <t>Aplicación</t>
  </si>
  <si>
    <t>Atencion de valoracion</t>
  </si>
  <si>
    <t>Atencion de terapia</t>
  </si>
  <si>
    <t>Atencion de lenguaje</t>
  </si>
  <si>
    <t>Delfinoterapia</t>
  </si>
  <si>
    <t>Aplicación de Toxina Botulinica</t>
  </si>
  <si>
    <t>Gestorías de Empleo al adulto mayor</t>
  </si>
  <si>
    <t>Gestorías</t>
  </si>
  <si>
    <t>Protección y asistencia a adultos mayores</t>
  </si>
  <si>
    <t>Programa de Cirugias oftamologicas</t>
  </si>
  <si>
    <t>Personas canalizadas</t>
  </si>
  <si>
    <t>Canalizaciones a Notario Público (testamento)</t>
  </si>
  <si>
    <t>Psicoterapia de Grupo para Adultos</t>
  </si>
  <si>
    <t>Atención psicologica individual</t>
  </si>
  <si>
    <t>Psicoterapia de Grupo para  Infractores</t>
  </si>
  <si>
    <t>Psicoterapia  p/padres</t>
  </si>
  <si>
    <t xml:space="preserve"> Terapia Psicologica  Infantil</t>
  </si>
  <si>
    <t xml:space="preserve">Pláticas Prematrimoniales </t>
  </si>
  <si>
    <t>Compra de material para promoción</t>
  </si>
  <si>
    <t>Actualización de Padrón de personas con discapacidad</t>
  </si>
  <si>
    <t>Eventos de Inclusion Social</t>
  </si>
  <si>
    <t>Apoyo de Trasnporte</t>
  </si>
  <si>
    <t>Apoyo de estudios de laboratorio</t>
  </si>
  <si>
    <t>Estudios clinicos</t>
  </si>
  <si>
    <t>Atencion a reportes ciudadanos</t>
  </si>
  <si>
    <t>Atencion  a peticiones del organo jurisdiccional e instituciones</t>
  </si>
  <si>
    <t>Reportes</t>
  </si>
  <si>
    <t>Festival</t>
  </si>
  <si>
    <t>Desfile de la Navidad</t>
  </si>
  <si>
    <t>Dental</t>
  </si>
  <si>
    <t>Platicas sobre higiene bucal</t>
  </si>
  <si>
    <t xml:space="preserve">Curso </t>
  </si>
  <si>
    <t>Clubes de la Tercera edad con curso de manualidades</t>
  </si>
  <si>
    <t>Pacientes</t>
  </si>
  <si>
    <t>Menores de 5 años en riesgo no escolarizado</t>
  </si>
  <si>
    <t xml:space="preserve">Atención nutricional </t>
  </si>
  <si>
    <t>Personas</t>
  </si>
  <si>
    <t>Platicas sobre nutrición</t>
  </si>
  <si>
    <t>Platica</t>
  </si>
  <si>
    <t>Curso de Reposteria</t>
  </si>
  <si>
    <t>Curso de Panaderia</t>
  </si>
  <si>
    <t>Curso de Decoración de Pasteles</t>
  </si>
  <si>
    <t>Curso de Corte de Cabello</t>
  </si>
  <si>
    <t>Curso de Decoración con globos</t>
  </si>
  <si>
    <t>Curso de montaje de Candy Bar</t>
  </si>
  <si>
    <t>Curso de Elaboración de Jabones</t>
  </si>
  <si>
    <t>Curso de Pasta Francesa</t>
  </si>
  <si>
    <t>Curso de Manualidades</t>
  </si>
  <si>
    <t>Atención General a niños de casa hogar</t>
  </si>
  <si>
    <t xml:space="preserve">Jornadas médicas y opcional el DOC y odontologicas para la población </t>
  </si>
  <si>
    <t>Programa Operativo Anual 2017</t>
  </si>
  <si>
    <t>Platicas de prevención del embarazo</t>
  </si>
  <si>
    <t>Platicas de los derechos de los niños</t>
  </si>
  <si>
    <t>Platicas de abuso sexual infantil</t>
  </si>
  <si>
    <t>Platicas de prevención de bullying</t>
  </si>
  <si>
    <t>Platicas de buen trato</t>
  </si>
  <si>
    <t>Boletines</t>
  </si>
  <si>
    <t>Mantenimiento de UBR</t>
  </si>
  <si>
    <t>Mantenimiento</t>
  </si>
  <si>
    <t>Mantenimientos</t>
  </si>
  <si>
    <t>Mantenimiento y/o reparaciones de Vehiculos</t>
  </si>
  <si>
    <t>Casa Hogar</t>
  </si>
  <si>
    <t>Compra de alimentos</t>
  </si>
  <si>
    <t>Compra</t>
  </si>
  <si>
    <t>Compra de ropa y articulos de higuiene</t>
  </si>
  <si>
    <t>X Ayuntamiento Constitucional de Bahía de Banderas,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</si>
</sst>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8"/>
      <color theme="3" tint="-0.249977111117893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64" fontId="0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/>
    <xf numFmtId="0" fontId="3" fillId="0" borderId="10" xfId="0" applyFont="1" applyBorder="1"/>
    <xf numFmtId="0" fontId="7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9" fillId="0" borderId="1" xfId="0" applyFont="1" applyBorder="1"/>
    <xf numFmtId="0" fontId="0" fillId="0" borderId="2" xfId="0" applyFont="1" applyFill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9" fillId="0" borderId="3" xfId="0" applyFont="1" applyBorder="1"/>
    <xf numFmtId="0" fontId="0" fillId="0" borderId="4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/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12" xfId="0" applyFont="1" applyFill="1" applyBorder="1"/>
    <xf numFmtId="0" fontId="10" fillId="0" borderId="3" xfId="0" applyFont="1" applyFill="1" applyBorder="1"/>
    <xf numFmtId="0" fontId="12" fillId="0" borderId="1" xfId="0" applyFont="1" applyBorder="1"/>
    <xf numFmtId="0" fontId="12" fillId="0" borderId="7" xfId="0" applyFont="1" applyBorder="1"/>
    <xf numFmtId="0" fontId="10" fillId="0" borderId="1" xfId="0" applyFont="1" applyFill="1" applyBorder="1"/>
    <xf numFmtId="0" fontId="10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quotePrefix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0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wrapText="1"/>
    </xf>
    <xf numFmtId="0" fontId="10" fillId="0" borderId="4" xfId="0" applyFont="1" applyBorder="1" applyAlignment="1">
      <alignment horizontal="left" vertical="center" wrapText="1"/>
    </xf>
    <xf numFmtId="0" fontId="9" fillId="2" borderId="7" xfId="0" applyFont="1" applyFill="1" applyBorder="1"/>
    <xf numFmtId="0" fontId="9" fillId="0" borderId="1" xfId="0" applyFont="1" applyBorder="1"/>
    <xf numFmtId="0" fontId="9" fillId="0" borderId="3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2" borderId="3" xfId="0" applyFont="1" applyFill="1" applyBorder="1"/>
    <xf numFmtId="0" fontId="9" fillId="2" borderId="1" xfId="0" applyFont="1" applyFill="1" applyBorder="1"/>
    <xf numFmtId="0" fontId="9" fillId="0" borderId="1" xfId="0" applyFont="1" applyFill="1" applyBorder="1"/>
    <xf numFmtId="0" fontId="9" fillId="0" borderId="7" xfId="0" applyFont="1" applyFill="1" applyBorder="1"/>
    <xf numFmtId="1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2" fillId="0" borderId="3" xfId="0" applyFont="1" applyFill="1" applyBorder="1"/>
    <xf numFmtId="0" fontId="10" fillId="0" borderId="3" xfId="0" applyFont="1" applyBorder="1"/>
    <xf numFmtId="0" fontId="12" fillId="2" borderId="7" xfId="0" applyFont="1" applyFill="1" applyBorder="1"/>
    <xf numFmtId="0" fontId="0" fillId="0" borderId="1" xfId="0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9" fillId="0" borderId="3" xfId="0" applyFont="1" applyFill="1" applyBorder="1"/>
    <xf numFmtId="0" fontId="10" fillId="0" borderId="1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right" vertic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right" vertical="center"/>
    </xf>
    <xf numFmtId="0" fontId="10" fillId="0" borderId="13" xfId="0" applyFont="1" applyFill="1" applyBorder="1"/>
    <xf numFmtId="0" fontId="10" fillId="0" borderId="11" xfId="0" applyFont="1" applyFill="1" applyBorder="1"/>
    <xf numFmtId="0" fontId="12" fillId="0" borderId="7" xfId="0" applyFont="1" applyFill="1" applyBorder="1"/>
    <xf numFmtId="0" fontId="10" fillId="0" borderId="7" xfId="0" applyFont="1" applyFill="1" applyBorder="1"/>
    <xf numFmtId="0" fontId="2" fillId="3" borderId="4" xfId="0" applyFont="1" applyFill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9" fillId="2" borderId="3" xfId="0" applyFont="1" applyFill="1" applyBorder="1"/>
    <xf numFmtId="0" fontId="11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/>
    </xf>
    <xf numFmtId="0" fontId="0" fillId="0" borderId="1" xfId="0" applyFont="1" applyFill="1" applyBorder="1"/>
    <xf numFmtId="0" fontId="7" fillId="0" borderId="1" xfId="0" applyFont="1" applyFill="1" applyBorder="1"/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left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1132416</xdr:colOff>
      <xdr:row>0</xdr:row>
      <xdr:rowOff>74084</xdr:rowOff>
    </xdr:from>
    <xdr:to>
      <xdr:col>6</xdr:col>
      <xdr:colOff>167494</xdr:colOff>
      <xdr:row>4</xdr:row>
      <xdr:rowOff>116418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12" t="7407" r="16204" b="25154"/>
        <a:stretch/>
      </xdr:blipFill>
      <xdr:spPr>
        <a:xfrm>
          <a:off x="3153833" y="74084"/>
          <a:ext cx="802494" cy="804334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</xdr:row>
      <xdr:rowOff>62647</xdr:rowOff>
    </xdr:from>
    <xdr:to>
      <xdr:col>5</xdr:col>
      <xdr:colOff>976060</xdr:colOff>
      <xdr:row>4</xdr:row>
      <xdr:rowOff>21168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34" t="71828" r="14429" b="4214"/>
        <a:stretch/>
      </xdr:blipFill>
      <xdr:spPr>
        <a:xfrm>
          <a:off x="1344083" y="253147"/>
          <a:ext cx="1653394" cy="530021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476250</xdr:colOff>
      <xdr:row>0</xdr:row>
      <xdr:rowOff>52917</xdr:rowOff>
    </xdr:from>
    <xdr:to>
      <xdr:col>19</xdr:col>
      <xdr:colOff>74863</xdr:colOff>
      <xdr:row>4</xdr:row>
      <xdr:rowOff>127000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9387417" y="52917"/>
          <a:ext cx="1884613" cy="836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7"/>
  <sheetViews>
    <sheetView tabSelected="1" view="pageBreakPreview" zoomScale="90" zoomScaleNormal="90" zoomScaleSheetLayoutView="90" workbookViewId="0">
      <selection activeCell="X237" sqref="X237"/>
    </sheetView>
  </sheetViews>
  <sheetFormatPr baseColWidth="10" defaultRowHeight="15" x14ac:dyDescent="0.25"/>
  <cols>
    <col min="1" max="1" width="7.7109375" customWidth="1"/>
    <col min="2" max="2" width="5.140625" customWidth="1"/>
    <col min="3" max="3" width="7.28515625" customWidth="1"/>
    <col min="4" max="5" width="5.140625" customWidth="1"/>
    <col min="6" max="6" width="26.5703125" style="54" customWidth="1"/>
    <col min="7" max="7" width="14.28515625" customWidth="1"/>
    <col min="8" max="8" width="9.85546875" customWidth="1"/>
    <col min="9" max="11" width="7.28515625" customWidth="1"/>
    <col min="12" max="12" width="8.85546875" style="49" customWidth="1"/>
    <col min="13" max="15" width="7.28515625" customWidth="1"/>
    <col min="16" max="16" width="9.42578125" style="49" customWidth="1"/>
    <col min="17" max="18" width="7.28515625" customWidth="1"/>
    <col min="19" max="19" width="10.28515625" customWidth="1"/>
    <col min="20" max="20" width="9.5703125" style="49" customWidth="1"/>
    <col min="21" max="23" width="7.28515625" customWidth="1"/>
    <col min="24" max="24" width="9.85546875" style="8" customWidth="1"/>
  </cols>
  <sheetData>
    <row r="1" spans="1:24" ht="15" customHeight="1" x14ac:dyDescent="0.25">
      <c r="A1" s="160" t="s">
        <v>98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</row>
    <row r="2" spans="1:24" ht="15" customHeight="1" x14ac:dyDescent="0.25">
      <c r="A2" s="160" t="s">
        <v>253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</row>
    <row r="3" spans="1:24" ht="15" customHeight="1" x14ac:dyDescent="0.25">
      <c r="A3" s="160" t="s">
        <v>99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</row>
    <row r="4" spans="1:24" ht="15" customHeight="1" x14ac:dyDescent="0.25">
      <c r="A4" s="161" t="s">
        <v>238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</row>
    <row r="6" spans="1:24" ht="15" customHeight="1" x14ac:dyDescent="0.25">
      <c r="A6" s="164" t="s">
        <v>100</v>
      </c>
      <c r="B6" s="164" t="s">
        <v>101</v>
      </c>
      <c r="C6" s="164" t="s">
        <v>102</v>
      </c>
      <c r="D6" s="164" t="s">
        <v>103</v>
      </c>
      <c r="E6" s="164" t="s">
        <v>104</v>
      </c>
      <c r="F6" s="163" t="s">
        <v>0</v>
      </c>
      <c r="G6" s="9" t="s">
        <v>1</v>
      </c>
      <c r="H6" s="9"/>
      <c r="I6" s="162" t="s">
        <v>109</v>
      </c>
      <c r="J6" s="162" t="s">
        <v>110</v>
      </c>
      <c r="K6" s="162" t="s">
        <v>111</v>
      </c>
      <c r="L6" s="10" t="s">
        <v>112</v>
      </c>
      <c r="M6" s="162" t="s">
        <v>114</v>
      </c>
      <c r="N6" s="162" t="s">
        <v>115</v>
      </c>
      <c r="O6" s="162" t="s">
        <v>116</v>
      </c>
      <c r="P6" s="10" t="s">
        <v>117</v>
      </c>
      <c r="Q6" s="162" t="s">
        <v>118</v>
      </c>
      <c r="R6" s="162" t="s">
        <v>119</v>
      </c>
      <c r="S6" s="162" t="s">
        <v>3</v>
      </c>
      <c r="T6" s="10" t="s">
        <v>120</v>
      </c>
      <c r="U6" s="162" t="s">
        <v>4</v>
      </c>
      <c r="V6" s="162" t="s">
        <v>5</v>
      </c>
      <c r="W6" s="162" t="s">
        <v>6</v>
      </c>
      <c r="X6" s="10" t="s">
        <v>121</v>
      </c>
    </row>
    <row r="7" spans="1:24" x14ac:dyDescent="0.25">
      <c r="A7" s="164"/>
      <c r="B7" s="164"/>
      <c r="C7" s="164"/>
      <c r="D7" s="164"/>
      <c r="E7" s="164"/>
      <c r="F7" s="163"/>
      <c r="G7" s="9" t="s">
        <v>2</v>
      </c>
      <c r="H7" s="9"/>
      <c r="I7" s="162"/>
      <c r="J7" s="162"/>
      <c r="K7" s="162"/>
      <c r="L7" s="10" t="s">
        <v>113</v>
      </c>
      <c r="M7" s="162"/>
      <c r="N7" s="162"/>
      <c r="O7" s="162"/>
      <c r="P7" s="10" t="s">
        <v>113</v>
      </c>
      <c r="Q7" s="162"/>
      <c r="R7" s="162"/>
      <c r="S7" s="162"/>
      <c r="T7" s="10" t="s">
        <v>113</v>
      </c>
      <c r="U7" s="162"/>
      <c r="V7" s="162"/>
      <c r="W7" s="162"/>
      <c r="X7" s="10" t="s">
        <v>113</v>
      </c>
    </row>
    <row r="8" spans="1:24" x14ac:dyDescent="0.25">
      <c r="A8" s="11"/>
      <c r="B8" s="12"/>
      <c r="C8" s="12"/>
      <c r="D8" s="12"/>
      <c r="E8" s="13"/>
      <c r="F8" s="113" t="s">
        <v>131</v>
      </c>
      <c r="G8" s="14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36"/>
    </row>
    <row r="9" spans="1:24" ht="32.25" customHeight="1" x14ac:dyDescent="0.25">
      <c r="A9" s="18"/>
      <c r="B9" s="18"/>
      <c r="C9" s="18"/>
      <c r="D9" s="18"/>
      <c r="E9" s="18"/>
      <c r="F9" s="157" t="s">
        <v>237</v>
      </c>
      <c r="G9" s="167" t="s">
        <v>106</v>
      </c>
      <c r="H9" s="40" t="s">
        <v>107</v>
      </c>
      <c r="I9" s="83"/>
      <c r="J9" s="93">
        <v>1</v>
      </c>
      <c r="K9" s="83"/>
      <c r="L9" s="169">
        <f t="shared" ref="L9" si="0">(I10+J10+K10)/(I9+J9+K9)*100</f>
        <v>0</v>
      </c>
      <c r="M9" s="42"/>
      <c r="N9" s="42"/>
      <c r="O9" s="42"/>
      <c r="P9" s="169" t="e">
        <f t="shared" ref="P9" si="1">(M10+N10+O10)/(M9+N9+O9)*100</f>
        <v>#DIV/0!</v>
      </c>
      <c r="Q9" s="42"/>
      <c r="R9" s="42">
        <v>1</v>
      </c>
      <c r="S9" s="42"/>
      <c r="T9" s="169">
        <f t="shared" ref="T9" si="2">(Q10+R10+S10)/(Q9+R9+S9)*100</f>
        <v>0</v>
      </c>
      <c r="U9" s="42"/>
      <c r="V9" s="42"/>
      <c r="W9" s="42"/>
      <c r="X9" s="169" t="e">
        <f t="shared" ref="X9" si="3">(U10+V10+W10)/(U9+V9+W9)*100</f>
        <v>#DIV/0!</v>
      </c>
    </row>
    <row r="10" spans="1:24" ht="32.25" customHeight="1" x14ac:dyDescent="0.25">
      <c r="A10" s="18"/>
      <c r="B10" s="18"/>
      <c r="C10" s="18"/>
      <c r="D10" s="18"/>
      <c r="E10" s="18"/>
      <c r="F10" s="157"/>
      <c r="G10" s="167"/>
      <c r="H10" s="40" t="s">
        <v>108</v>
      </c>
      <c r="I10" s="80"/>
      <c r="J10" s="80">
        <v>0</v>
      </c>
      <c r="K10" s="80"/>
      <c r="L10" s="170"/>
      <c r="M10" s="56"/>
      <c r="N10" s="56"/>
      <c r="O10" s="56"/>
      <c r="P10" s="170"/>
      <c r="Q10" s="56"/>
      <c r="R10" s="56">
        <v>0</v>
      </c>
      <c r="S10" s="56"/>
      <c r="T10" s="170"/>
      <c r="U10" s="56"/>
      <c r="V10" s="56"/>
      <c r="W10" s="56"/>
      <c r="X10" s="170"/>
    </row>
    <row r="11" spans="1:24" x14ac:dyDescent="0.25">
      <c r="A11" s="18"/>
      <c r="B11" s="18"/>
      <c r="C11" s="18"/>
      <c r="D11" s="18"/>
      <c r="E11" s="18"/>
      <c r="F11" s="157" t="s">
        <v>105</v>
      </c>
      <c r="G11" s="167" t="s">
        <v>11</v>
      </c>
      <c r="H11" s="40" t="s">
        <v>107</v>
      </c>
      <c r="I11" s="83">
        <v>1</v>
      </c>
      <c r="J11" s="83">
        <v>1</v>
      </c>
      <c r="K11" s="83">
        <v>1</v>
      </c>
      <c r="L11" s="169">
        <f t="shared" ref="L11" si="4">(I12+J12+K12)/(I11+J11+K11)*100</f>
        <v>100</v>
      </c>
      <c r="M11" s="42">
        <v>1</v>
      </c>
      <c r="N11" s="42">
        <v>1</v>
      </c>
      <c r="O11" s="42">
        <v>1</v>
      </c>
      <c r="P11" s="169">
        <f t="shared" ref="P11" si="5">(M12+N12+O12)/(M11+N11+O11)*100</f>
        <v>100</v>
      </c>
      <c r="Q11" s="42">
        <v>1</v>
      </c>
      <c r="R11" s="42">
        <v>1</v>
      </c>
      <c r="S11" s="42">
        <v>1</v>
      </c>
      <c r="T11" s="169"/>
      <c r="U11" s="42">
        <v>1</v>
      </c>
      <c r="V11" s="42">
        <v>1</v>
      </c>
      <c r="W11" s="42">
        <v>1</v>
      </c>
      <c r="X11" s="169">
        <f t="shared" ref="X11" si="6">(U12+V12+W12)/(U11+V11+W11)*100</f>
        <v>33.333333333333329</v>
      </c>
    </row>
    <row r="12" spans="1:24" x14ac:dyDescent="0.25">
      <c r="A12" s="18"/>
      <c r="B12" s="18"/>
      <c r="C12" s="18"/>
      <c r="D12" s="18"/>
      <c r="E12" s="18"/>
      <c r="F12" s="157"/>
      <c r="G12" s="167"/>
      <c r="H12" s="40" t="s">
        <v>108</v>
      </c>
      <c r="I12" s="80">
        <v>1</v>
      </c>
      <c r="J12" s="80">
        <v>1</v>
      </c>
      <c r="K12" s="80">
        <v>1</v>
      </c>
      <c r="L12" s="170"/>
      <c r="M12" s="56">
        <v>1</v>
      </c>
      <c r="N12" s="56">
        <v>1</v>
      </c>
      <c r="O12" s="56">
        <v>1</v>
      </c>
      <c r="P12" s="170"/>
      <c r="Q12" s="56">
        <v>1</v>
      </c>
      <c r="R12" s="56">
        <v>1</v>
      </c>
      <c r="S12" s="56">
        <v>1</v>
      </c>
      <c r="T12" s="170"/>
      <c r="U12" s="56">
        <v>1</v>
      </c>
      <c r="V12" s="56"/>
      <c r="W12" s="56"/>
      <c r="X12" s="170"/>
    </row>
    <row r="13" spans="1:24" x14ac:dyDescent="0.25">
      <c r="A13" s="18"/>
      <c r="B13" s="18"/>
      <c r="C13" s="18"/>
      <c r="D13" s="18"/>
      <c r="E13" s="18"/>
      <c r="F13" s="157" t="s">
        <v>12</v>
      </c>
      <c r="G13" s="167" t="s">
        <v>13</v>
      </c>
      <c r="H13" s="40" t="s">
        <v>107</v>
      </c>
      <c r="I13" s="83">
        <v>370</v>
      </c>
      <c r="J13" s="83">
        <v>370</v>
      </c>
      <c r="K13" s="83">
        <v>370</v>
      </c>
      <c r="L13" s="135">
        <f t="shared" ref="L13" si="7">(I14+J14+K14)/(I13+J13+K13)*100</f>
        <v>60</v>
      </c>
      <c r="M13" s="83">
        <v>370</v>
      </c>
      <c r="N13" s="83">
        <v>370</v>
      </c>
      <c r="O13" s="83">
        <v>370</v>
      </c>
      <c r="P13" s="135">
        <f t="shared" ref="P13" si="8">(M14+N14+O14)/(M13+N13+O13)*100</f>
        <v>36.846846846846844</v>
      </c>
      <c r="Q13" s="83">
        <v>370</v>
      </c>
      <c r="R13" s="83">
        <v>370</v>
      </c>
      <c r="S13" s="83">
        <v>370</v>
      </c>
      <c r="T13" s="135">
        <f t="shared" ref="T13" si="9">(Q14+R14+S14)/(Q13+R13+S13)*100</f>
        <v>69.369369369369366</v>
      </c>
      <c r="U13" s="83">
        <v>370</v>
      </c>
      <c r="V13" s="83">
        <v>370</v>
      </c>
      <c r="W13" s="83">
        <v>370</v>
      </c>
      <c r="X13" s="135">
        <f t="shared" ref="X13" si="10">(U14+V14+W14)/(U13+V13+W13)*100</f>
        <v>96.756756756756758</v>
      </c>
    </row>
    <row r="14" spans="1:24" x14ac:dyDescent="0.25">
      <c r="A14" s="18"/>
      <c r="B14" s="18"/>
      <c r="C14" s="18"/>
      <c r="D14" s="18"/>
      <c r="E14" s="18"/>
      <c r="F14" s="157"/>
      <c r="G14" s="167"/>
      <c r="H14" s="40" t="s">
        <v>108</v>
      </c>
      <c r="I14" s="124">
        <v>264</v>
      </c>
      <c r="J14" s="124">
        <v>204</v>
      </c>
      <c r="K14" s="124">
        <v>198</v>
      </c>
      <c r="L14" s="136"/>
      <c r="M14" s="52">
        <v>76</v>
      </c>
      <c r="N14" s="52">
        <v>157</v>
      </c>
      <c r="O14" s="52">
        <v>176</v>
      </c>
      <c r="P14" s="136"/>
      <c r="Q14" s="62">
        <v>154</v>
      </c>
      <c r="R14" s="62">
        <v>246</v>
      </c>
      <c r="S14" s="62">
        <v>370</v>
      </c>
      <c r="T14" s="136"/>
      <c r="U14" s="52">
        <v>282</v>
      </c>
      <c r="V14" s="52">
        <v>382</v>
      </c>
      <c r="W14" s="52">
        <v>410</v>
      </c>
      <c r="X14" s="136"/>
    </row>
    <row r="15" spans="1:24" ht="23.25" customHeight="1" x14ac:dyDescent="0.25">
      <c r="A15" s="18"/>
      <c r="B15" s="18"/>
      <c r="C15" s="18"/>
      <c r="D15" s="18"/>
      <c r="E15" s="18"/>
      <c r="F15" s="157" t="s">
        <v>134</v>
      </c>
      <c r="G15" s="167" t="s">
        <v>136</v>
      </c>
      <c r="H15" s="40" t="s">
        <v>107</v>
      </c>
      <c r="I15" s="83"/>
      <c r="J15" s="83">
        <v>1</v>
      </c>
      <c r="K15" s="83"/>
      <c r="L15" s="135">
        <f t="shared" ref="L15" si="11">(I16+J16+K16)/(I15+J15+K15)*100</f>
        <v>100</v>
      </c>
      <c r="M15" s="42">
        <v>1</v>
      </c>
      <c r="N15" s="42"/>
      <c r="O15" s="42"/>
      <c r="P15" s="135">
        <f t="shared" ref="P15" si="12">(M16+N16+O16)/(M15+N15+O15)*100</f>
        <v>100</v>
      </c>
      <c r="Q15" s="83">
        <v>1</v>
      </c>
      <c r="R15" s="83"/>
      <c r="S15" s="83"/>
      <c r="T15" s="135">
        <f t="shared" ref="T15" si="13">(Q16+R16+S16)/(Q15+R15+S15)*100</f>
        <v>100</v>
      </c>
      <c r="U15" s="42">
        <v>1</v>
      </c>
      <c r="V15" s="42"/>
      <c r="W15" s="42"/>
      <c r="X15" s="135">
        <f t="shared" ref="X15" si="14">(U16+V16+W16)/(U15+V15+W15)*100</f>
        <v>200</v>
      </c>
    </row>
    <row r="16" spans="1:24" x14ac:dyDescent="0.25">
      <c r="A16" s="18"/>
      <c r="B16" s="18"/>
      <c r="C16" s="18"/>
      <c r="D16" s="18"/>
      <c r="E16" s="18"/>
      <c r="F16" s="157"/>
      <c r="G16" s="167"/>
      <c r="H16" s="40" t="s">
        <v>108</v>
      </c>
      <c r="I16" s="62">
        <v>1</v>
      </c>
      <c r="J16" s="62"/>
      <c r="K16" s="62"/>
      <c r="L16" s="136"/>
      <c r="M16" s="52">
        <v>1</v>
      </c>
      <c r="N16" s="52"/>
      <c r="O16" s="52"/>
      <c r="P16" s="136"/>
      <c r="Q16" s="62"/>
      <c r="R16" s="62">
        <v>1</v>
      </c>
      <c r="S16" s="62"/>
      <c r="T16" s="136"/>
      <c r="U16" s="52">
        <v>2</v>
      </c>
      <c r="V16" s="52"/>
      <c r="W16" s="52"/>
      <c r="X16" s="136"/>
    </row>
    <row r="17" spans="1:24" x14ac:dyDescent="0.25">
      <c r="A17" s="18"/>
      <c r="B17" s="18"/>
      <c r="C17" s="18"/>
      <c r="D17" s="18"/>
      <c r="E17" s="18"/>
      <c r="F17" s="157" t="s">
        <v>135</v>
      </c>
      <c r="G17" s="167" t="s">
        <v>42</v>
      </c>
      <c r="H17" s="40" t="s">
        <v>107</v>
      </c>
      <c r="I17" s="83">
        <v>6</v>
      </c>
      <c r="J17" s="83">
        <v>6</v>
      </c>
      <c r="K17" s="83">
        <v>6</v>
      </c>
      <c r="L17" s="135">
        <f t="shared" ref="L17" si="15">(I18+J18+K18)/(I17+J17+K17)*100</f>
        <v>94.444444444444443</v>
      </c>
      <c r="M17" s="76">
        <v>6</v>
      </c>
      <c r="N17" s="76">
        <v>6</v>
      </c>
      <c r="O17" s="76">
        <v>6</v>
      </c>
      <c r="P17" s="135">
        <f t="shared" ref="P17" si="16">(M18+N18+O18)/(M17+N17+O17)*100</f>
        <v>127.77777777777777</v>
      </c>
      <c r="Q17" s="83">
        <v>6</v>
      </c>
      <c r="R17" s="83">
        <v>6</v>
      </c>
      <c r="S17" s="83">
        <v>6</v>
      </c>
      <c r="T17" s="135">
        <f t="shared" ref="T17" si="17">(Q18+R18+S18)/(Q17+R17+S17)*100</f>
        <v>94.444444444444443</v>
      </c>
      <c r="U17" s="76">
        <v>6</v>
      </c>
      <c r="V17" s="76">
        <v>6</v>
      </c>
      <c r="W17" s="76">
        <v>6</v>
      </c>
      <c r="X17" s="135">
        <f t="shared" ref="X17" si="18">(U18+V18+W18)/(U17+V17+W17)*100</f>
        <v>72.222222222222214</v>
      </c>
    </row>
    <row r="18" spans="1:24" x14ac:dyDescent="0.25">
      <c r="A18" s="18"/>
      <c r="B18" s="18"/>
      <c r="C18" s="18"/>
      <c r="D18" s="18"/>
      <c r="E18" s="18"/>
      <c r="F18" s="157"/>
      <c r="G18" s="167"/>
      <c r="H18" s="40" t="s">
        <v>108</v>
      </c>
      <c r="I18" s="101">
        <v>7</v>
      </c>
      <c r="J18" s="101">
        <v>4</v>
      </c>
      <c r="K18" s="101">
        <v>6</v>
      </c>
      <c r="L18" s="136"/>
      <c r="M18" s="52">
        <v>4</v>
      </c>
      <c r="N18" s="52">
        <v>7</v>
      </c>
      <c r="O18" s="52">
        <v>12</v>
      </c>
      <c r="P18" s="136"/>
      <c r="Q18" s="80">
        <v>8</v>
      </c>
      <c r="R18" s="80">
        <v>4</v>
      </c>
      <c r="S18" s="80">
        <v>5</v>
      </c>
      <c r="T18" s="136"/>
      <c r="U18" s="52">
        <v>1</v>
      </c>
      <c r="V18" s="52">
        <v>7</v>
      </c>
      <c r="W18" s="52">
        <v>5</v>
      </c>
      <c r="X18" s="136"/>
    </row>
    <row r="19" spans="1:24" ht="25.5" customHeight="1" x14ac:dyDescent="0.25">
      <c r="A19" s="18"/>
      <c r="B19" s="18"/>
      <c r="C19" s="18"/>
      <c r="D19" s="18"/>
      <c r="E19" s="18"/>
      <c r="F19" s="157" t="s">
        <v>236</v>
      </c>
      <c r="G19" s="143" t="s">
        <v>137</v>
      </c>
      <c r="H19" s="40" t="s">
        <v>107</v>
      </c>
      <c r="I19" s="93">
        <v>8</v>
      </c>
      <c r="J19" s="93">
        <v>8</v>
      </c>
      <c r="K19" s="93">
        <v>8</v>
      </c>
      <c r="L19" s="171">
        <f t="shared" ref="L19" si="19">(I20+J20+K20)/(I19+J19+K19)*100</f>
        <v>108.33333333333333</v>
      </c>
      <c r="M19" s="93">
        <v>8</v>
      </c>
      <c r="N19" s="93">
        <v>8</v>
      </c>
      <c r="O19" s="93">
        <v>8</v>
      </c>
      <c r="P19" s="135">
        <f t="shared" ref="P19" si="20">(M20+N20+O20)/(M19+N19+O19)*100</f>
        <v>112.5</v>
      </c>
      <c r="Q19" s="93">
        <v>8</v>
      </c>
      <c r="R19" s="93">
        <v>8</v>
      </c>
      <c r="S19" s="93">
        <v>8</v>
      </c>
      <c r="T19" s="135">
        <f t="shared" ref="T19" si="21">(Q20+R20+S20)/(Q19+R19+S19)*100</f>
        <v>25</v>
      </c>
      <c r="U19" s="91">
        <v>8</v>
      </c>
      <c r="V19" s="91">
        <v>8</v>
      </c>
      <c r="W19" s="91">
        <v>8</v>
      </c>
      <c r="X19" s="135">
        <f t="shared" ref="X19" si="22">(U20+V20+W20)/(U19+V19+W19)*100</f>
        <v>220.83333333333334</v>
      </c>
    </row>
    <row r="20" spans="1:24" x14ac:dyDescent="0.25">
      <c r="A20" s="18"/>
      <c r="B20" s="18"/>
      <c r="C20" s="18"/>
      <c r="D20" s="18"/>
      <c r="E20" s="18"/>
      <c r="F20" s="157"/>
      <c r="G20" s="144"/>
      <c r="H20" s="40" t="s">
        <v>108</v>
      </c>
      <c r="I20" s="102">
        <v>9</v>
      </c>
      <c r="J20" s="102">
        <v>8</v>
      </c>
      <c r="K20" s="102">
        <v>9</v>
      </c>
      <c r="L20" s="172"/>
      <c r="M20" s="80">
        <v>8</v>
      </c>
      <c r="N20" s="80">
        <v>9</v>
      </c>
      <c r="O20" s="80">
        <v>10</v>
      </c>
      <c r="P20" s="136"/>
      <c r="Q20" s="80"/>
      <c r="R20" s="80"/>
      <c r="S20" s="80">
        <v>6</v>
      </c>
      <c r="T20" s="136"/>
      <c r="U20" s="56">
        <v>11</v>
      </c>
      <c r="V20" s="56">
        <v>30</v>
      </c>
      <c r="W20" s="56">
        <v>12</v>
      </c>
      <c r="X20" s="136"/>
    </row>
    <row r="21" spans="1:24" s="49" customFormat="1" x14ac:dyDescent="0.25">
      <c r="A21" s="86"/>
      <c r="B21" s="86"/>
      <c r="C21" s="86"/>
      <c r="D21" s="86"/>
      <c r="E21" s="86"/>
      <c r="F21" s="114" t="s">
        <v>217</v>
      </c>
      <c r="G21" s="46"/>
      <c r="H21" s="40"/>
      <c r="I21" s="103"/>
      <c r="J21" s="103"/>
      <c r="K21" s="103"/>
      <c r="L21" s="85"/>
      <c r="M21" s="57"/>
      <c r="N21" s="57"/>
      <c r="O21" s="57"/>
      <c r="P21" s="57"/>
      <c r="Q21" s="92"/>
      <c r="R21" s="92"/>
      <c r="S21" s="92"/>
      <c r="T21" s="85"/>
      <c r="U21" s="57"/>
      <c r="V21" s="57"/>
      <c r="W21" s="57"/>
      <c r="X21" s="44"/>
    </row>
    <row r="22" spans="1:24" s="49" customFormat="1" x14ac:dyDescent="0.25">
      <c r="A22" s="86"/>
      <c r="B22" s="86"/>
      <c r="C22" s="86"/>
      <c r="D22" s="86"/>
      <c r="E22" s="86"/>
      <c r="F22" s="157" t="s">
        <v>132</v>
      </c>
      <c r="G22" s="168" t="s">
        <v>13</v>
      </c>
      <c r="H22" s="40" t="s">
        <v>107</v>
      </c>
      <c r="I22" s="83">
        <v>150</v>
      </c>
      <c r="J22" s="83">
        <v>150</v>
      </c>
      <c r="K22" s="83">
        <v>150</v>
      </c>
      <c r="L22" s="135">
        <f t="shared" ref="L22" si="23">(I23+J23+K23)/(I22+J22+K22)*100</f>
        <v>96.888888888888886</v>
      </c>
      <c r="M22" s="76">
        <v>150</v>
      </c>
      <c r="N22" s="76">
        <v>150</v>
      </c>
      <c r="O22" s="76">
        <v>150</v>
      </c>
      <c r="P22" s="135">
        <f t="shared" ref="P22" si="24">(M23+N23+O23)/(M22+N22+O22)*100</f>
        <v>72.888888888888886</v>
      </c>
      <c r="Q22" s="83">
        <v>150</v>
      </c>
      <c r="R22" s="83">
        <v>150</v>
      </c>
      <c r="S22" s="83">
        <v>150</v>
      </c>
      <c r="T22" s="135">
        <f t="shared" ref="T22" si="25">(Q23+R23+S23)/(Q22+R22+S22)*100</f>
        <v>76.888888888888886</v>
      </c>
      <c r="U22" s="76">
        <v>130</v>
      </c>
      <c r="V22" s="76">
        <v>130</v>
      </c>
      <c r="W22" s="76">
        <v>130</v>
      </c>
      <c r="X22" s="135">
        <f t="shared" ref="X22" si="26">(U23+V23+W23)/(U22+V22+W22)*100</f>
        <v>135.12820512820514</v>
      </c>
    </row>
    <row r="23" spans="1:24" s="49" customFormat="1" x14ac:dyDescent="0.25">
      <c r="A23" s="86"/>
      <c r="B23" s="86"/>
      <c r="C23" s="86"/>
      <c r="D23" s="86"/>
      <c r="E23" s="86"/>
      <c r="F23" s="157"/>
      <c r="G23" s="168"/>
      <c r="H23" s="40" t="s">
        <v>108</v>
      </c>
      <c r="I23" s="125">
        <v>153</v>
      </c>
      <c r="J23" s="126">
        <v>129</v>
      </c>
      <c r="K23" s="126">
        <v>154</v>
      </c>
      <c r="L23" s="136"/>
      <c r="M23" s="62">
        <v>76</v>
      </c>
      <c r="N23" s="62">
        <v>125</v>
      </c>
      <c r="O23" s="62">
        <v>127</v>
      </c>
      <c r="P23" s="136"/>
      <c r="Q23" s="62">
        <v>70</v>
      </c>
      <c r="R23" s="62">
        <v>112</v>
      </c>
      <c r="S23" s="62">
        <v>164</v>
      </c>
      <c r="T23" s="136"/>
      <c r="U23" s="52">
        <v>155</v>
      </c>
      <c r="V23" s="52">
        <v>180</v>
      </c>
      <c r="W23" s="52">
        <v>192</v>
      </c>
      <c r="X23" s="136"/>
    </row>
    <row r="24" spans="1:24" s="49" customFormat="1" x14ac:dyDescent="0.25">
      <c r="A24" s="86"/>
      <c r="B24" s="86"/>
      <c r="C24" s="86"/>
      <c r="D24" s="86"/>
      <c r="E24" s="86"/>
      <c r="F24" s="157" t="s">
        <v>133</v>
      </c>
      <c r="G24" s="165" t="s">
        <v>13</v>
      </c>
      <c r="H24" s="40" t="s">
        <v>107</v>
      </c>
      <c r="I24" s="83">
        <v>150</v>
      </c>
      <c r="J24" s="83">
        <v>150</v>
      </c>
      <c r="K24" s="83">
        <v>150</v>
      </c>
      <c r="L24" s="135">
        <f t="shared" ref="L24:L26" si="27">(I25+J25+K25)/(I24+J24+K24)*100</f>
        <v>111.33333333333333</v>
      </c>
      <c r="M24" s="83">
        <v>150</v>
      </c>
      <c r="N24" s="83">
        <v>150</v>
      </c>
      <c r="O24" s="83">
        <v>150</v>
      </c>
      <c r="P24" s="135">
        <f t="shared" ref="P24:P26" si="28">(M25+N25+O25)/(M24+N24+O24)*100</f>
        <v>80.444444444444443</v>
      </c>
      <c r="Q24" s="83">
        <v>150</v>
      </c>
      <c r="R24" s="83">
        <v>150</v>
      </c>
      <c r="S24" s="83">
        <v>150</v>
      </c>
      <c r="T24" s="135">
        <f t="shared" ref="T24:T26" si="29">(Q25+R25+S25)/(Q24+R24+S24)*100</f>
        <v>72.444444444444443</v>
      </c>
      <c r="U24" s="76">
        <v>150</v>
      </c>
      <c r="V24" s="76">
        <v>150</v>
      </c>
      <c r="W24" s="76">
        <v>150</v>
      </c>
      <c r="X24" s="135">
        <f t="shared" ref="X24:X26" si="30">(U25+V25+W25)/(U24+V24+W24)*100</f>
        <v>112.22222222222223</v>
      </c>
    </row>
    <row r="25" spans="1:24" s="49" customFormat="1" x14ac:dyDescent="0.25">
      <c r="A25" s="86"/>
      <c r="B25" s="86"/>
      <c r="C25" s="86"/>
      <c r="D25" s="86"/>
      <c r="E25" s="86"/>
      <c r="F25" s="157"/>
      <c r="G25" s="166"/>
      <c r="H25" s="40" t="s">
        <v>108</v>
      </c>
      <c r="I25" s="126">
        <v>166</v>
      </c>
      <c r="J25" s="126">
        <v>160</v>
      </c>
      <c r="K25" s="126">
        <v>175</v>
      </c>
      <c r="L25" s="136"/>
      <c r="M25" s="62">
        <v>83</v>
      </c>
      <c r="N25" s="62">
        <v>142</v>
      </c>
      <c r="O25" s="62">
        <v>137</v>
      </c>
      <c r="P25" s="136"/>
      <c r="Q25" s="62">
        <v>90</v>
      </c>
      <c r="R25" s="62">
        <v>100</v>
      </c>
      <c r="S25" s="62">
        <v>136</v>
      </c>
      <c r="T25" s="136"/>
      <c r="U25" s="52">
        <v>180</v>
      </c>
      <c r="V25" s="52">
        <v>175</v>
      </c>
      <c r="W25" s="52">
        <v>150</v>
      </c>
      <c r="X25" s="136"/>
    </row>
    <row r="26" spans="1:24" s="49" customFormat="1" x14ac:dyDescent="0.25">
      <c r="A26" s="88"/>
      <c r="B26" s="88"/>
      <c r="C26" s="88"/>
      <c r="D26" s="88"/>
      <c r="E26" s="88"/>
      <c r="F26" s="157" t="s">
        <v>218</v>
      </c>
      <c r="G26" s="165" t="s">
        <v>11</v>
      </c>
      <c r="H26" s="40" t="s">
        <v>107</v>
      </c>
      <c r="I26" s="94">
        <v>40</v>
      </c>
      <c r="J26" s="94">
        <v>40</v>
      </c>
      <c r="K26" s="94">
        <v>40</v>
      </c>
      <c r="L26" s="135">
        <f t="shared" si="27"/>
        <v>363.33333333333331</v>
      </c>
      <c r="M26" s="94">
        <v>40</v>
      </c>
      <c r="N26" s="94">
        <v>40</v>
      </c>
      <c r="O26" s="94">
        <v>40</v>
      </c>
      <c r="P26" s="135">
        <f t="shared" si="28"/>
        <v>273.33333333333331</v>
      </c>
      <c r="Q26" s="94">
        <v>40</v>
      </c>
      <c r="R26" s="94">
        <v>40</v>
      </c>
      <c r="S26" s="94">
        <v>40</v>
      </c>
      <c r="T26" s="135">
        <f t="shared" si="29"/>
        <v>254.16666666666666</v>
      </c>
      <c r="U26" s="94">
        <v>40</v>
      </c>
      <c r="V26" s="94">
        <v>40</v>
      </c>
      <c r="W26" s="94">
        <v>40</v>
      </c>
      <c r="X26" s="135">
        <f t="shared" si="30"/>
        <v>13.333333333333334</v>
      </c>
    </row>
    <row r="27" spans="1:24" s="49" customFormat="1" x14ac:dyDescent="0.25">
      <c r="A27" s="88"/>
      <c r="B27" s="88"/>
      <c r="C27" s="88"/>
      <c r="D27" s="88"/>
      <c r="E27" s="88"/>
      <c r="F27" s="157"/>
      <c r="G27" s="166"/>
      <c r="H27" s="40" t="s">
        <v>108</v>
      </c>
      <c r="I27" s="125">
        <v>153</v>
      </c>
      <c r="J27" s="126">
        <v>129</v>
      </c>
      <c r="K27" s="126">
        <v>154</v>
      </c>
      <c r="L27" s="136"/>
      <c r="M27" s="62">
        <v>76</v>
      </c>
      <c r="N27" s="62">
        <v>125</v>
      </c>
      <c r="O27" s="62">
        <v>127</v>
      </c>
      <c r="P27" s="136"/>
      <c r="Q27" s="59">
        <v>70</v>
      </c>
      <c r="R27" s="59">
        <v>112</v>
      </c>
      <c r="S27" s="59">
        <v>123</v>
      </c>
      <c r="T27" s="136"/>
      <c r="U27" s="95">
        <v>3</v>
      </c>
      <c r="V27" s="95">
        <v>10</v>
      </c>
      <c r="W27" s="95">
        <v>3</v>
      </c>
      <c r="X27" s="136"/>
    </row>
    <row r="28" spans="1:24" x14ac:dyDescent="0.25">
      <c r="A28" s="24"/>
      <c r="B28" s="24"/>
      <c r="C28" s="24"/>
      <c r="D28" s="24"/>
      <c r="E28" s="24"/>
      <c r="F28" s="118" t="s">
        <v>129</v>
      </c>
      <c r="G28" s="46"/>
      <c r="H28" s="40"/>
      <c r="I28" s="92"/>
      <c r="J28" s="92"/>
      <c r="K28" s="92"/>
      <c r="L28" s="45"/>
      <c r="M28" s="57"/>
      <c r="N28" s="57"/>
      <c r="O28" s="57"/>
      <c r="P28" s="57"/>
      <c r="Q28" s="57"/>
      <c r="R28" s="57"/>
      <c r="S28" s="57"/>
      <c r="T28" s="77"/>
      <c r="U28" s="57"/>
      <c r="V28" s="57"/>
      <c r="W28" s="57"/>
      <c r="X28" s="44"/>
    </row>
    <row r="29" spans="1:24" ht="25.5" customHeight="1" x14ac:dyDescent="0.25">
      <c r="A29" s="24"/>
      <c r="B29" s="24"/>
      <c r="C29" s="24"/>
      <c r="D29" s="24"/>
      <c r="E29" s="24"/>
      <c r="F29" s="157" t="s">
        <v>47</v>
      </c>
      <c r="G29" s="143" t="s">
        <v>164</v>
      </c>
      <c r="H29" s="40" t="s">
        <v>107</v>
      </c>
      <c r="I29" s="100">
        <v>5</v>
      </c>
      <c r="J29" s="100">
        <v>5</v>
      </c>
      <c r="K29" s="100">
        <v>3</v>
      </c>
      <c r="L29" s="135">
        <f t="shared" ref="L29:L51" si="31">(I30+J30+K30)/(I29+J29+K29)*100</f>
        <v>746.15384615384619</v>
      </c>
      <c r="M29" s="100">
        <v>3</v>
      </c>
      <c r="N29" s="100">
        <v>5</v>
      </c>
      <c r="O29" s="100">
        <v>5</v>
      </c>
      <c r="P29" s="135">
        <f t="shared" ref="P29:P51" si="32">(M30+N30+O30)/(M29+N29+O29)*100</f>
        <v>146.15384615384613</v>
      </c>
      <c r="Q29" s="45">
        <v>3</v>
      </c>
      <c r="R29" s="45">
        <v>0</v>
      </c>
      <c r="S29" s="45">
        <v>2</v>
      </c>
      <c r="T29" s="135">
        <f t="shared" ref="T29:T51" si="33">(Q30+R30+S30)/(Q29+R29+S29)*100</f>
        <v>0</v>
      </c>
      <c r="U29" s="45">
        <v>5</v>
      </c>
      <c r="V29" s="45">
        <v>5</v>
      </c>
      <c r="W29" s="45">
        <v>3</v>
      </c>
      <c r="X29" s="135">
        <f t="shared" ref="X29:X51" si="34">(U30+V30+W30)/(U29+V29+W29)*100</f>
        <v>107.69230769230769</v>
      </c>
    </row>
    <row r="30" spans="1:24" x14ac:dyDescent="0.25">
      <c r="A30" s="24"/>
      <c r="B30" s="24"/>
      <c r="C30" s="24"/>
      <c r="D30" s="24"/>
      <c r="E30" s="24"/>
      <c r="F30" s="157"/>
      <c r="G30" s="144"/>
      <c r="H30" s="40" t="s">
        <v>108</v>
      </c>
      <c r="I30" s="100">
        <v>38</v>
      </c>
      <c r="J30" s="100">
        <v>21</v>
      </c>
      <c r="K30" s="100">
        <v>38</v>
      </c>
      <c r="L30" s="136"/>
      <c r="M30" s="77">
        <v>14</v>
      </c>
      <c r="N30" s="77">
        <v>5</v>
      </c>
      <c r="O30" s="77">
        <v>0</v>
      </c>
      <c r="P30" s="136"/>
      <c r="Q30" s="77">
        <v>0</v>
      </c>
      <c r="R30" s="77">
        <v>0</v>
      </c>
      <c r="S30" s="77">
        <v>0</v>
      </c>
      <c r="T30" s="136"/>
      <c r="U30" s="45">
        <v>1</v>
      </c>
      <c r="V30" s="45">
        <v>6</v>
      </c>
      <c r="W30" s="45">
        <v>7</v>
      </c>
      <c r="X30" s="136"/>
    </row>
    <row r="31" spans="1:24" ht="38.25" customHeight="1" x14ac:dyDescent="0.25">
      <c r="A31" s="24"/>
      <c r="B31" s="24"/>
      <c r="C31" s="24"/>
      <c r="D31" s="24"/>
      <c r="E31" s="24"/>
      <c r="F31" s="157" t="s">
        <v>239</v>
      </c>
      <c r="G31" s="143" t="s">
        <v>164</v>
      </c>
      <c r="H31" s="40" t="s">
        <v>107</v>
      </c>
      <c r="I31" s="83">
        <v>2</v>
      </c>
      <c r="J31" s="83">
        <v>2</v>
      </c>
      <c r="K31" s="83">
        <v>0</v>
      </c>
      <c r="L31" s="135">
        <f t="shared" si="31"/>
        <v>200</v>
      </c>
      <c r="M31" s="42">
        <v>1</v>
      </c>
      <c r="N31" s="42">
        <v>2</v>
      </c>
      <c r="O31" s="42">
        <v>2</v>
      </c>
      <c r="P31" s="135">
        <f t="shared" si="32"/>
        <v>0</v>
      </c>
      <c r="Q31" s="42">
        <v>2</v>
      </c>
      <c r="R31" s="42">
        <v>0</v>
      </c>
      <c r="S31" s="42">
        <v>2</v>
      </c>
      <c r="T31" s="135">
        <f t="shared" si="33"/>
        <v>25</v>
      </c>
      <c r="U31" s="42">
        <v>2</v>
      </c>
      <c r="V31" s="42">
        <v>2</v>
      </c>
      <c r="W31" s="42">
        <v>1</v>
      </c>
      <c r="X31" s="135">
        <f t="shared" si="34"/>
        <v>40</v>
      </c>
    </row>
    <row r="32" spans="1:24" x14ac:dyDescent="0.25">
      <c r="A32" s="24"/>
      <c r="B32" s="24"/>
      <c r="C32" s="24"/>
      <c r="D32" s="24"/>
      <c r="E32" s="24"/>
      <c r="F32" s="157"/>
      <c r="G32" s="144"/>
      <c r="H32" s="40" t="s">
        <v>108</v>
      </c>
      <c r="I32" s="83">
        <v>0</v>
      </c>
      <c r="J32" s="83">
        <v>8</v>
      </c>
      <c r="K32" s="83">
        <v>0</v>
      </c>
      <c r="L32" s="136"/>
      <c r="M32" s="76">
        <v>0</v>
      </c>
      <c r="N32" s="76">
        <v>0</v>
      </c>
      <c r="O32" s="76">
        <v>0</v>
      </c>
      <c r="P32" s="136"/>
      <c r="Q32" s="76">
        <v>0</v>
      </c>
      <c r="R32" s="76">
        <v>0</v>
      </c>
      <c r="S32" s="76">
        <v>1</v>
      </c>
      <c r="T32" s="136"/>
      <c r="U32" s="42">
        <v>1</v>
      </c>
      <c r="V32" s="42">
        <v>1</v>
      </c>
      <c r="W32" s="42"/>
      <c r="X32" s="136"/>
    </row>
    <row r="33" spans="1:24" ht="25.5" customHeight="1" x14ac:dyDescent="0.25">
      <c r="A33" s="24"/>
      <c r="B33" s="24"/>
      <c r="C33" s="24"/>
      <c r="D33" s="24"/>
      <c r="E33" s="24"/>
      <c r="F33" s="157" t="s">
        <v>240</v>
      </c>
      <c r="G33" s="143" t="s">
        <v>164</v>
      </c>
      <c r="H33" s="40" t="s">
        <v>107</v>
      </c>
      <c r="I33" s="83">
        <v>6</v>
      </c>
      <c r="J33" s="83">
        <v>5</v>
      </c>
      <c r="K33" s="83">
        <v>3</v>
      </c>
      <c r="L33" s="135">
        <f t="shared" si="31"/>
        <v>542.85714285714289</v>
      </c>
      <c r="M33" s="42">
        <v>3</v>
      </c>
      <c r="N33" s="42">
        <v>5</v>
      </c>
      <c r="O33" s="42">
        <v>5</v>
      </c>
      <c r="P33" s="135">
        <f t="shared" si="32"/>
        <v>161.53846153846155</v>
      </c>
      <c r="Q33" s="42">
        <v>3</v>
      </c>
      <c r="R33" s="42">
        <v>0</v>
      </c>
      <c r="S33" s="42">
        <v>2</v>
      </c>
      <c r="T33" s="135">
        <f t="shared" si="33"/>
        <v>80</v>
      </c>
      <c r="U33" s="42">
        <v>5</v>
      </c>
      <c r="V33" s="42">
        <v>5</v>
      </c>
      <c r="W33" s="42">
        <v>3</v>
      </c>
      <c r="X33" s="135">
        <f t="shared" si="34"/>
        <v>53.846153846153847</v>
      </c>
    </row>
    <row r="34" spans="1:24" x14ac:dyDescent="0.25">
      <c r="A34" s="24"/>
      <c r="B34" s="24"/>
      <c r="C34" s="24"/>
      <c r="D34" s="24"/>
      <c r="E34" s="24"/>
      <c r="F34" s="157"/>
      <c r="G34" s="144"/>
      <c r="H34" s="40" t="s">
        <v>108</v>
      </c>
      <c r="I34" s="83">
        <v>24</v>
      </c>
      <c r="J34" s="83">
        <v>24</v>
      </c>
      <c r="K34" s="83">
        <v>28</v>
      </c>
      <c r="L34" s="136"/>
      <c r="M34" s="76">
        <v>15</v>
      </c>
      <c r="N34" s="76">
        <v>6</v>
      </c>
      <c r="O34" s="76">
        <v>0</v>
      </c>
      <c r="P34" s="136"/>
      <c r="Q34" s="76">
        <v>0</v>
      </c>
      <c r="R34" s="76">
        <v>0</v>
      </c>
      <c r="S34" s="76">
        <v>4</v>
      </c>
      <c r="T34" s="136"/>
      <c r="U34" s="42">
        <v>4</v>
      </c>
      <c r="V34" s="42">
        <v>2</v>
      </c>
      <c r="W34" s="42">
        <v>1</v>
      </c>
      <c r="X34" s="136"/>
    </row>
    <row r="35" spans="1:24" x14ac:dyDescent="0.25">
      <c r="A35" s="24"/>
      <c r="B35" s="24"/>
      <c r="C35" s="24"/>
      <c r="D35" s="24"/>
      <c r="E35" s="24"/>
      <c r="F35" s="157" t="s">
        <v>241</v>
      </c>
      <c r="G35" s="143" t="s">
        <v>165</v>
      </c>
      <c r="H35" s="40" t="s">
        <v>107</v>
      </c>
      <c r="I35" s="83">
        <v>1</v>
      </c>
      <c r="J35" s="83">
        <v>1</v>
      </c>
      <c r="K35" s="83"/>
      <c r="L35" s="135">
        <f t="shared" si="31"/>
        <v>3900</v>
      </c>
      <c r="M35" s="42"/>
      <c r="N35" s="42">
        <v>1</v>
      </c>
      <c r="O35" s="42">
        <v>1</v>
      </c>
      <c r="P35" s="135">
        <f t="shared" si="32"/>
        <v>1200</v>
      </c>
      <c r="Q35" s="42">
        <v>1</v>
      </c>
      <c r="R35" s="42"/>
      <c r="S35" s="42">
        <v>1</v>
      </c>
      <c r="T35" s="135">
        <f t="shared" si="33"/>
        <v>100</v>
      </c>
      <c r="U35" s="42">
        <v>1</v>
      </c>
      <c r="V35" s="42">
        <v>1</v>
      </c>
      <c r="W35" s="42"/>
      <c r="X35" s="135">
        <f t="shared" si="34"/>
        <v>50</v>
      </c>
    </row>
    <row r="36" spans="1:24" x14ac:dyDescent="0.25">
      <c r="A36" s="24"/>
      <c r="B36" s="24"/>
      <c r="C36" s="24"/>
      <c r="D36" s="24"/>
      <c r="E36" s="24"/>
      <c r="F36" s="157"/>
      <c r="G36" s="144"/>
      <c r="H36" s="40" t="s">
        <v>108</v>
      </c>
      <c r="I36" s="83">
        <v>24</v>
      </c>
      <c r="J36" s="83">
        <v>24</v>
      </c>
      <c r="K36" s="83">
        <v>30</v>
      </c>
      <c r="L36" s="136"/>
      <c r="M36" s="76">
        <v>15</v>
      </c>
      <c r="N36" s="76">
        <v>7</v>
      </c>
      <c r="O36" s="76">
        <v>2</v>
      </c>
      <c r="P36" s="136"/>
      <c r="Q36" s="76">
        <v>0</v>
      </c>
      <c r="R36" s="76"/>
      <c r="S36" s="76">
        <v>2</v>
      </c>
      <c r="T36" s="136"/>
      <c r="U36" s="42">
        <v>1</v>
      </c>
      <c r="V36" s="42">
        <v>0</v>
      </c>
      <c r="W36" s="42">
        <v>0</v>
      </c>
      <c r="X36" s="136"/>
    </row>
    <row r="37" spans="1:24" ht="30" customHeight="1" x14ac:dyDescent="0.25">
      <c r="A37" s="24"/>
      <c r="B37" s="24"/>
      <c r="C37" s="24"/>
      <c r="D37" s="24"/>
      <c r="E37" s="24"/>
      <c r="F37" s="157" t="s">
        <v>242</v>
      </c>
      <c r="G37" s="143" t="s">
        <v>164</v>
      </c>
      <c r="H37" s="40" t="s">
        <v>107</v>
      </c>
      <c r="I37" s="83">
        <v>5</v>
      </c>
      <c r="J37" s="83">
        <v>5</v>
      </c>
      <c r="K37" s="83">
        <v>3</v>
      </c>
      <c r="L37" s="135">
        <f t="shared" si="31"/>
        <v>807.69230769230762</v>
      </c>
      <c r="M37" s="42">
        <v>3</v>
      </c>
      <c r="N37" s="42">
        <v>5</v>
      </c>
      <c r="O37" s="42">
        <v>5</v>
      </c>
      <c r="P37" s="135">
        <f t="shared" si="32"/>
        <v>146.15384615384613</v>
      </c>
      <c r="Q37" s="42">
        <v>3</v>
      </c>
      <c r="R37" s="42">
        <v>3</v>
      </c>
      <c r="S37" s="42">
        <v>5</v>
      </c>
      <c r="T37" s="135">
        <f t="shared" si="33"/>
        <v>45.454545454545453</v>
      </c>
      <c r="U37" s="42">
        <v>5</v>
      </c>
      <c r="V37" s="42">
        <v>5</v>
      </c>
      <c r="W37" s="42">
        <v>3</v>
      </c>
      <c r="X37" s="135">
        <f t="shared" si="34"/>
        <v>92.307692307692307</v>
      </c>
    </row>
    <row r="38" spans="1:24" x14ac:dyDescent="0.25">
      <c r="A38" s="24"/>
      <c r="B38" s="24"/>
      <c r="C38" s="24"/>
      <c r="D38" s="24"/>
      <c r="E38" s="24"/>
      <c r="F38" s="157"/>
      <c r="G38" s="144"/>
      <c r="H38" s="40" t="s">
        <v>108</v>
      </c>
      <c r="I38" s="83">
        <v>34</v>
      </c>
      <c r="J38" s="83">
        <v>35</v>
      </c>
      <c r="K38" s="83">
        <v>36</v>
      </c>
      <c r="L38" s="136"/>
      <c r="M38" s="76">
        <v>14</v>
      </c>
      <c r="N38" s="76">
        <v>5</v>
      </c>
      <c r="O38" s="76">
        <v>0</v>
      </c>
      <c r="P38" s="136"/>
      <c r="Q38" s="76">
        <v>0</v>
      </c>
      <c r="R38" s="76">
        <v>0</v>
      </c>
      <c r="S38" s="76">
        <v>5</v>
      </c>
      <c r="T38" s="136"/>
      <c r="U38" s="42">
        <v>6</v>
      </c>
      <c r="V38" s="42">
        <v>5</v>
      </c>
      <c r="W38" s="42">
        <v>1</v>
      </c>
      <c r="X38" s="136"/>
    </row>
    <row r="39" spans="1:24" ht="45" customHeight="1" x14ac:dyDescent="0.25">
      <c r="A39" s="24"/>
      <c r="B39" s="24"/>
      <c r="C39" s="24"/>
      <c r="D39" s="24"/>
      <c r="E39" s="24"/>
      <c r="F39" s="157" t="s">
        <v>243</v>
      </c>
      <c r="G39" s="143" t="s">
        <v>8</v>
      </c>
      <c r="H39" s="40" t="s">
        <v>107</v>
      </c>
      <c r="I39" s="83">
        <v>5</v>
      </c>
      <c r="J39" s="83">
        <v>5</v>
      </c>
      <c r="K39" s="83">
        <v>3</v>
      </c>
      <c r="L39" s="135">
        <f t="shared" si="31"/>
        <v>615.38461538461547</v>
      </c>
      <c r="M39" s="42">
        <v>3</v>
      </c>
      <c r="N39" s="42">
        <v>5</v>
      </c>
      <c r="O39" s="42">
        <v>5</v>
      </c>
      <c r="P39" s="135">
        <f t="shared" si="32"/>
        <v>184.61538461538461</v>
      </c>
      <c r="Q39" s="42">
        <v>3</v>
      </c>
      <c r="R39" s="42">
        <v>3</v>
      </c>
      <c r="S39" s="42">
        <v>5</v>
      </c>
      <c r="T39" s="135">
        <f t="shared" si="33"/>
        <v>18.181818181818183</v>
      </c>
      <c r="U39" s="42">
        <v>5</v>
      </c>
      <c r="V39" s="42">
        <v>5</v>
      </c>
      <c r="W39" s="42">
        <v>3</v>
      </c>
      <c r="X39" s="135">
        <f t="shared" si="34"/>
        <v>0</v>
      </c>
    </row>
    <row r="40" spans="1:24" x14ac:dyDescent="0.25">
      <c r="A40" s="24"/>
      <c r="B40" s="24"/>
      <c r="C40" s="24"/>
      <c r="D40" s="24"/>
      <c r="E40" s="24"/>
      <c r="F40" s="157"/>
      <c r="G40" s="144"/>
      <c r="H40" s="40" t="s">
        <v>108</v>
      </c>
      <c r="I40" s="83">
        <v>26</v>
      </c>
      <c r="J40" s="83">
        <v>24</v>
      </c>
      <c r="K40" s="83">
        <v>30</v>
      </c>
      <c r="L40" s="136"/>
      <c r="M40" s="76">
        <v>15</v>
      </c>
      <c r="N40" s="76">
        <v>7</v>
      </c>
      <c r="O40" s="76">
        <v>2</v>
      </c>
      <c r="P40" s="136"/>
      <c r="Q40" s="76">
        <v>0</v>
      </c>
      <c r="R40" s="76">
        <v>0</v>
      </c>
      <c r="S40" s="76">
        <v>2</v>
      </c>
      <c r="T40" s="136"/>
      <c r="U40" s="42"/>
      <c r="V40" s="42"/>
      <c r="W40" s="42"/>
      <c r="X40" s="136"/>
    </row>
    <row r="41" spans="1:24" ht="30" customHeight="1" x14ac:dyDescent="0.25">
      <c r="A41" s="24"/>
      <c r="B41" s="24"/>
      <c r="C41" s="24"/>
      <c r="D41" s="24"/>
      <c r="E41" s="24"/>
      <c r="F41" s="157" t="s">
        <v>55</v>
      </c>
      <c r="G41" s="143" t="s">
        <v>11</v>
      </c>
      <c r="H41" s="40" t="s">
        <v>107</v>
      </c>
      <c r="I41" s="83">
        <v>5</v>
      </c>
      <c r="J41" s="83">
        <v>5</v>
      </c>
      <c r="K41" s="83">
        <v>3</v>
      </c>
      <c r="L41" s="135">
        <f t="shared" si="31"/>
        <v>576.92307692307691</v>
      </c>
      <c r="M41" s="42">
        <v>3</v>
      </c>
      <c r="N41" s="42">
        <v>5</v>
      </c>
      <c r="O41" s="42">
        <v>5</v>
      </c>
      <c r="P41" s="135">
        <f t="shared" si="32"/>
        <v>192.30769230769232</v>
      </c>
      <c r="Q41" s="42">
        <v>3</v>
      </c>
      <c r="R41" s="42">
        <v>3</v>
      </c>
      <c r="S41" s="42">
        <v>5</v>
      </c>
      <c r="T41" s="135">
        <f t="shared" si="33"/>
        <v>36.363636363636367</v>
      </c>
      <c r="U41" s="42">
        <v>5</v>
      </c>
      <c r="V41" s="42">
        <v>5</v>
      </c>
      <c r="W41" s="42">
        <v>3</v>
      </c>
      <c r="X41" s="135">
        <f t="shared" si="34"/>
        <v>69.230769230769226</v>
      </c>
    </row>
    <row r="42" spans="1:24" x14ac:dyDescent="0.25">
      <c r="A42" s="24"/>
      <c r="B42" s="24"/>
      <c r="C42" s="24"/>
      <c r="D42" s="24"/>
      <c r="E42" s="24"/>
      <c r="F42" s="157"/>
      <c r="G42" s="144"/>
      <c r="H42" s="40" t="s">
        <v>108</v>
      </c>
      <c r="I42" s="83">
        <v>24</v>
      </c>
      <c r="J42" s="83">
        <v>27</v>
      </c>
      <c r="K42" s="83">
        <v>24</v>
      </c>
      <c r="L42" s="136"/>
      <c r="M42" s="76">
        <v>14</v>
      </c>
      <c r="N42" s="76">
        <v>6</v>
      </c>
      <c r="O42" s="76">
        <v>5</v>
      </c>
      <c r="P42" s="136"/>
      <c r="Q42" s="76">
        <v>0</v>
      </c>
      <c r="R42" s="76">
        <v>0</v>
      </c>
      <c r="S42" s="76">
        <v>4</v>
      </c>
      <c r="T42" s="136"/>
      <c r="U42" s="42">
        <v>4</v>
      </c>
      <c r="V42" s="42">
        <v>4</v>
      </c>
      <c r="W42" s="42">
        <v>1</v>
      </c>
      <c r="X42" s="136"/>
    </row>
    <row r="43" spans="1:24" x14ac:dyDescent="0.25">
      <c r="A43" s="24"/>
      <c r="B43" s="24"/>
      <c r="C43" s="24"/>
      <c r="D43" s="24"/>
      <c r="E43" s="24"/>
      <c r="F43" s="157" t="s">
        <v>138</v>
      </c>
      <c r="G43" s="143" t="s">
        <v>123</v>
      </c>
      <c r="H43" s="40" t="s">
        <v>107</v>
      </c>
      <c r="I43" s="83">
        <v>1</v>
      </c>
      <c r="J43" s="83"/>
      <c r="K43" s="83"/>
      <c r="L43" s="135">
        <f t="shared" si="31"/>
        <v>0</v>
      </c>
      <c r="M43" s="42">
        <v>1</v>
      </c>
      <c r="N43" s="42"/>
      <c r="O43" s="42"/>
      <c r="P43" s="135">
        <f t="shared" si="32"/>
        <v>0</v>
      </c>
      <c r="Q43" s="42">
        <v>1</v>
      </c>
      <c r="R43" s="42"/>
      <c r="S43" s="42"/>
      <c r="T43" s="135">
        <f t="shared" si="33"/>
        <v>0</v>
      </c>
      <c r="U43" s="42"/>
      <c r="V43" s="42"/>
      <c r="W43" s="42"/>
      <c r="X43" s="135" t="e">
        <f t="shared" si="34"/>
        <v>#DIV/0!</v>
      </c>
    </row>
    <row r="44" spans="1:24" x14ac:dyDescent="0.25">
      <c r="A44" s="24"/>
      <c r="B44" s="24"/>
      <c r="C44" s="24"/>
      <c r="D44" s="24"/>
      <c r="E44" s="24"/>
      <c r="F44" s="157"/>
      <c r="G44" s="144"/>
      <c r="H44" s="40" t="s">
        <v>108</v>
      </c>
      <c r="I44" s="83">
        <v>0</v>
      </c>
      <c r="J44" s="83"/>
      <c r="K44" s="83"/>
      <c r="L44" s="136"/>
      <c r="M44" s="42">
        <v>0</v>
      </c>
      <c r="N44" s="42"/>
      <c r="O44" s="42"/>
      <c r="P44" s="136"/>
      <c r="Q44" s="76">
        <v>0</v>
      </c>
      <c r="R44" s="76"/>
      <c r="S44" s="76"/>
      <c r="T44" s="136"/>
      <c r="U44" s="42"/>
      <c r="V44" s="42"/>
      <c r="W44" s="42"/>
      <c r="X44" s="136"/>
    </row>
    <row r="45" spans="1:24" ht="25.5" customHeight="1" x14ac:dyDescent="0.25">
      <c r="A45" s="24"/>
      <c r="B45" s="24"/>
      <c r="C45" s="24"/>
      <c r="D45" s="24"/>
      <c r="E45" s="24"/>
      <c r="F45" s="157" t="s">
        <v>139</v>
      </c>
      <c r="G45" s="143" t="s">
        <v>166</v>
      </c>
      <c r="H45" s="40" t="s">
        <v>107</v>
      </c>
      <c r="I45" s="83"/>
      <c r="J45" s="83"/>
      <c r="K45" s="83"/>
      <c r="L45" s="135" t="e">
        <f t="shared" si="31"/>
        <v>#DIV/0!</v>
      </c>
      <c r="M45" s="42"/>
      <c r="N45" s="42"/>
      <c r="O45" s="42"/>
      <c r="P45" s="135" t="e">
        <f t="shared" si="32"/>
        <v>#DIV/0!</v>
      </c>
      <c r="Q45" s="42"/>
      <c r="R45" s="42"/>
      <c r="S45" s="42"/>
      <c r="T45" s="135" t="e">
        <f t="shared" si="33"/>
        <v>#DIV/0!</v>
      </c>
      <c r="U45" s="42"/>
      <c r="V45" s="42">
        <v>1</v>
      </c>
      <c r="W45" s="42"/>
      <c r="X45" s="135">
        <f t="shared" si="34"/>
        <v>100</v>
      </c>
    </row>
    <row r="46" spans="1:24" x14ac:dyDescent="0.25">
      <c r="A46" s="24"/>
      <c r="B46" s="24"/>
      <c r="C46" s="24"/>
      <c r="D46" s="24"/>
      <c r="E46" s="24"/>
      <c r="F46" s="157"/>
      <c r="G46" s="144"/>
      <c r="H46" s="40" t="s">
        <v>108</v>
      </c>
      <c r="I46" s="83"/>
      <c r="J46" s="83"/>
      <c r="K46" s="83"/>
      <c r="L46" s="136"/>
      <c r="M46" s="42"/>
      <c r="N46" s="42"/>
      <c r="O46" s="42"/>
      <c r="P46" s="136"/>
      <c r="Q46" s="42"/>
      <c r="R46" s="42"/>
      <c r="S46" s="42"/>
      <c r="T46" s="136"/>
      <c r="U46" s="42"/>
      <c r="V46" s="42">
        <v>1</v>
      </c>
      <c r="W46" s="42"/>
      <c r="X46" s="136"/>
    </row>
    <row r="47" spans="1:24" ht="23.25" customHeight="1" x14ac:dyDescent="0.25">
      <c r="A47" s="24"/>
      <c r="B47" s="24"/>
      <c r="C47" s="24"/>
      <c r="D47" s="24"/>
      <c r="E47" s="24"/>
      <c r="F47" s="157" t="s">
        <v>140</v>
      </c>
      <c r="G47" s="143" t="s">
        <v>167</v>
      </c>
      <c r="H47" s="40" t="s">
        <v>107</v>
      </c>
      <c r="I47" s="83">
        <v>1</v>
      </c>
      <c r="J47" s="83">
        <v>1</v>
      </c>
      <c r="K47" s="83"/>
      <c r="L47" s="135">
        <f t="shared" si="31"/>
        <v>0</v>
      </c>
      <c r="M47" s="42"/>
      <c r="N47" s="42"/>
      <c r="O47" s="42"/>
      <c r="P47" s="135" t="e">
        <f t="shared" si="32"/>
        <v>#DIV/0!</v>
      </c>
      <c r="Q47" s="42"/>
      <c r="R47" s="42"/>
      <c r="S47" s="42">
        <v>1</v>
      </c>
      <c r="T47" s="135">
        <f t="shared" si="33"/>
        <v>100</v>
      </c>
      <c r="U47" s="42"/>
      <c r="V47" s="42">
        <v>2</v>
      </c>
      <c r="W47" s="42"/>
      <c r="X47" s="135">
        <f t="shared" si="34"/>
        <v>200</v>
      </c>
    </row>
    <row r="48" spans="1:24" x14ac:dyDescent="0.25">
      <c r="A48" s="24"/>
      <c r="B48" s="24"/>
      <c r="C48" s="24"/>
      <c r="D48" s="24"/>
      <c r="E48" s="24"/>
      <c r="F48" s="157"/>
      <c r="G48" s="144"/>
      <c r="H48" s="40" t="s">
        <v>108</v>
      </c>
      <c r="I48" s="83">
        <v>0</v>
      </c>
      <c r="J48" s="83">
        <v>0</v>
      </c>
      <c r="K48" s="83"/>
      <c r="L48" s="136"/>
      <c r="M48" s="76"/>
      <c r="N48" s="76"/>
      <c r="O48" s="76"/>
      <c r="P48" s="136"/>
      <c r="Q48" s="76"/>
      <c r="R48" s="76"/>
      <c r="S48" s="76">
        <v>1</v>
      </c>
      <c r="T48" s="136"/>
      <c r="U48" s="42"/>
      <c r="V48" s="42">
        <v>4</v>
      </c>
      <c r="W48" s="42"/>
      <c r="X48" s="136"/>
    </row>
    <row r="49" spans="1:24" ht="25.5" customHeight="1" x14ac:dyDescent="0.25">
      <c r="A49" s="24"/>
      <c r="B49" s="24"/>
      <c r="C49" s="24"/>
      <c r="D49" s="24"/>
      <c r="E49" s="24"/>
      <c r="F49" s="157" t="s">
        <v>141</v>
      </c>
      <c r="G49" s="143" t="s">
        <v>168</v>
      </c>
      <c r="H49" s="40" t="s">
        <v>107</v>
      </c>
      <c r="I49" s="83">
        <v>1</v>
      </c>
      <c r="J49" s="83"/>
      <c r="K49" s="83">
        <v>1</v>
      </c>
      <c r="L49" s="135">
        <f t="shared" si="31"/>
        <v>0</v>
      </c>
      <c r="M49" s="42">
        <v>1</v>
      </c>
      <c r="N49" s="42"/>
      <c r="O49" s="42"/>
      <c r="P49" s="135">
        <f t="shared" si="32"/>
        <v>0</v>
      </c>
      <c r="Q49" s="42">
        <v>1</v>
      </c>
      <c r="R49" s="42"/>
      <c r="S49" s="42"/>
      <c r="T49" s="135">
        <f t="shared" si="33"/>
        <v>0</v>
      </c>
      <c r="U49" s="42"/>
      <c r="V49" s="42">
        <v>1</v>
      </c>
      <c r="W49" s="42"/>
      <c r="X49" s="135">
        <f t="shared" si="34"/>
        <v>0</v>
      </c>
    </row>
    <row r="50" spans="1:24" x14ac:dyDescent="0.25">
      <c r="A50" s="24"/>
      <c r="B50" s="24"/>
      <c r="C50" s="24"/>
      <c r="D50" s="24"/>
      <c r="E50" s="24"/>
      <c r="F50" s="157"/>
      <c r="G50" s="144"/>
      <c r="H50" s="40" t="s">
        <v>108</v>
      </c>
      <c r="I50" s="83">
        <v>0</v>
      </c>
      <c r="J50" s="83"/>
      <c r="K50" s="83">
        <v>0</v>
      </c>
      <c r="L50" s="136"/>
      <c r="M50" s="76">
        <v>0</v>
      </c>
      <c r="N50" s="76"/>
      <c r="O50" s="76"/>
      <c r="P50" s="136"/>
      <c r="Q50" s="76">
        <v>0</v>
      </c>
      <c r="R50" s="76"/>
      <c r="S50" s="76"/>
      <c r="T50" s="136"/>
      <c r="U50" s="42"/>
      <c r="V50" s="42"/>
      <c r="W50" s="42"/>
      <c r="X50" s="136"/>
    </row>
    <row r="51" spans="1:24" x14ac:dyDescent="0.25">
      <c r="A51" s="24"/>
      <c r="B51" s="24"/>
      <c r="C51" s="24"/>
      <c r="D51" s="24"/>
      <c r="E51" s="24"/>
      <c r="F51" s="157" t="s">
        <v>142</v>
      </c>
      <c r="G51" s="143" t="s">
        <v>136</v>
      </c>
      <c r="H51" s="40" t="s">
        <v>107</v>
      </c>
      <c r="I51" s="83">
        <v>1</v>
      </c>
      <c r="J51" s="83"/>
      <c r="K51" s="83">
        <v>1</v>
      </c>
      <c r="L51" s="135">
        <f t="shared" si="31"/>
        <v>0</v>
      </c>
      <c r="M51" s="91">
        <v>1</v>
      </c>
      <c r="N51" s="91"/>
      <c r="O51" s="91">
        <v>1</v>
      </c>
      <c r="P51" s="135">
        <f t="shared" si="32"/>
        <v>100</v>
      </c>
      <c r="Q51" s="42">
        <v>1</v>
      </c>
      <c r="R51" s="42"/>
      <c r="S51" s="42">
        <v>1</v>
      </c>
      <c r="T51" s="135">
        <f t="shared" si="33"/>
        <v>50</v>
      </c>
      <c r="U51" s="42">
        <v>1</v>
      </c>
      <c r="V51" s="42"/>
      <c r="W51" s="42">
        <v>1</v>
      </c>
      <c r="X51" s="135">
        <f t="shared" si="34"/>
        <v>300</v>
      </c>
    </row>
    <row r="52" spans="1:24" x14ac:dyDescent="0.25">
      <c r="A52" s="24"/>
      <c r="B52" s="24"/>
      <c r="C52" s="24"/>
      <c r="D52" s="24"/>
      <c r="E52" s="24"/>
      <c r="F52" s="157"/>
      <c r="G52" s="144"/>
      <c r="H52" s="40" t="s">
        <v>108</v>
      </c>
      <c r="I52" s="105">
        <v>0</v>
      </c>
      <c r="J52" s="105"/>
      <c r="K52" s="105">
        <v>0</v>
      </c>
      <c r="L52" s="136"/>
      <c r="M52" s="56">
        <v>1</v>
      </c>
      <c r="N52" s="56"/>
      <c r="O52" s="56">
        <v>1</v>
      </c>
      <c r="P52" s="136"/>
      <c r="Q52" s="56">
        <v>0</v>
      </c>
      <c r="R52" s="56"/>
      <c r="S52" s="56">
        <v>1</v>
      </c>
      <c r="T52" s="136"/>
      <c r="U52" s="56">
        <v>2</v>
      </c>
      <c r="V52" s="56">
        <v>2</v>
      </c>
      <c r="W52" s="56">
        <v>2</v>
      </c>
      <c r="X52" s="136"/>
    </row>
    <row r="53" spans="1:24" ht="15.75" thickBot="1" x14ac:dyDescent="0.3">
      <c r="A53" s="24"/>
      <c r="B53" s="24"/>
      <c r="C53" s="24"/>
      <c r="D53" s="24"/>
      <c r="E53" s="24"/>
      <c r="F53" s="115" t="s">
        <v>146</v>
      </c>
      <c r="G53" s="43"/>
      <c r="H53" s="40"/>
      <c r="I53" s="80"/>
      <c r="J53" s="80"/>
      <c r="K53" s="80"/>
      <c r="L53" s="45"/>
      <c r="M53" s="56"/>
      <c r="N53" s="56"/>
      <c r="O53" s="56"/>
      <c r="P53" s="56"/>
      <c r="Q53" s="56"/>
      <c r="R53" s="56"/>
      <c r="S53" s="56"/>
      <c r="T53" s="77"/>
      <c r="U53" s="56"/>
      <c r="V53" s="56"/>
      <c r="W53" s="56"/>
      <c r="X53" s="44"/>
    </row>
    <row r="54" spans="1:24" ht="30" customHeight="1" x14ac:dyDescent="0.25">
      <c r="A54" s="24"/>
      <c r="B54" s="24"/>
      <c r="C54" s="24"/>
      <c r="D54" s="24"/>
      <c r="E54" s="24"/>
      <c r="F54" s="157" t="s">
        <v>152</v>
      </c>
      <c r="G54" s="143" t="s">
        <v>11</v>
      </c>
      <c r="H54" s="40" t="s">
        <v>107</v>
      </c>
      <c r="I54" s="106">
        <v>1</v>
      </c>
      <c r="J54" s="58">
        <v>1</v>
      </c>
      <c r="K54" s="58">
        <v>1</v>
      </c>
      <c r="L54" s="135">
        <f t="shared" ref="L54:L104" si="35">(I55+J55+K55)/(I54+J54+K54)*100</f>
        <v>100</v>
      </c>
      <c r="M54" s="106">
        <v>1</v>
      </c>
      <c r="N54" s="58">
        <v>1</v>
      </c>
      <c r="O54" s="58">
        <v>1</v>
      </c>
      <c r="P54" s="135">
        <f t="shared" ref="P54:P104" si="36">(M55+N55+O55)/(M54+N54+O54)*100</f>
        <v>33.333333333333329</v>
      </c>
      <c r="Q54" s="106">
        <v>1</v>
      </c>
      <c r="R54" s="58">
        <v>1</v>
      </c>
      <c r="S54" s="58">
        <v>1</v>
      </c>
      <c r="T54" s="135">
        <f t="shared" ref="T54:T104" si="37">(Q55+R55+S55)/(Q54+R54+S54)*100</f>
        <v>66.666666666666657</v>
      </c>
      <c r="U54" s="106">
        <v>1</v>
      </c>
      <c r="V54" s="58">
        <v>1</v>
      </c>
      <c r="W54" s="58">
        <v>1</v>
      </c>
      <c r="X54" s="135">
        <f t="shared" ref="X54:X104" si="38">(U55+V55+W55)/(U54+V54+W54)*100</f>
        <v>66.666666666666657</v>
      </c>
    </row>
    <row r="55" spans="1:24" ht="29.25" customHeight="1" x14ac:dyDescent="0.25">
      <c r="A55" s="24"/>
      <c r="B55" s="24"/>
      <c r="C55" s="24"/>
      <c r="D55" s="24"/>
      <c r="E55" s="24"/>
      <c r="F55" s="157"/>
      <c r="G55" s="144"/>
      <c r="H55" s="40" t="s">
        <v>108</v>
      </c>
      <c r="I55" s="107">
        <v>0</v>
      </c>
      <c r="J55" s="59">
        <v>1</v>
      </c>
      <c r="K55" s="59">
        <v>2</v>
      </c>
      <c r="L55" s="136"/>
      <c r="M55" s="59">
        <v>1</v>
      </c>
      <c r="N55" s="59">
        <v>0</v>
      </c>
      <c r="O55" s="59">
        <v>0</v>
      </c>
      <c r="P55" s="136"/>
      <c r="Q55" s="81">
        <v>0</v>
      </c>
      <c r="R55" s="81">
        <v>0</v>
      </c>
      <c r="S55" s="81">
        <v>2</v>
      </c>
      <c r="T55" s="136"/>
      <c r="U55" s="59">
        <v>0</v>
      </c>
      <c r="V55" s="59">
        <v>1</v>
      </c>
      <c r="W55" s="59">
        <v>1</v>
      </c>
      <c r="X55" s="136"/>
    </row>
    <row r="56" spans="1:24" x14ac:dyDescent="0.25">
      <c r="A56" s="24"/>
      <c r="B56" s="24"/>
      <c r="C56" s="24"/>
      <c r="D56" s="24"/>
      <c r="E56" s="24"/>
      <c r="F56" s="157" t="s">
        <v>32</v>
      </c>
      <c r="G56" s="143" t="s">
        <v>167</v>
      </c>
      <c r="H56" s="40" t="s">
        <v>107</v>
      </c>
      <c r="I56" s="104">
        <v>1</v>
      </c>
      <c r="J56" s="104"/>
      <c r="K56" s="104"/>
      <c r="L56" s="135">
        <f t="shared" si="35"/>
        <v>100</v>
      </c>
      <c r="M56" s="60">
        <v>1</v>
      </c>
      <c r="N56" s="60"/>
      <c r="O56" s="60"/>
      <c r="P56" s="135">
        <f t="shared" si="36"/>
        <v>0</v>
      </c>
      <c r="Q56" s="60">
        <v>1</v>
      </c>
      <c r="R56" s="60"/>
      <c r="S56" s="60"/>
      <c r="T56" s="135">
        <f t="shared" si="37"/>
        <v>0</v>
      </c>
      <c r="U56" s="60">
        <v>1</v>
      </c>
      <c r="V56" s="60"/>
      <c r="W56" s="60"/>
      <c r="X56" s="135">
        <f t="shared" si="38"/>
        <v>300</v>
      </c>
    </row>
    <row r="57" spans="1:24" x14ac:dyDescent="0.25">
      <c r="A57" s="24"/>
      <c r="B57" s="24"/>
      <c r="C57" s="24"/>
      <c r="D57" s="24"/>
      <c r="E57" s="24"/>
      <c r="F57" s="157"/>
      <c r="G57" s="144"/>
      <c r="H57" s="40" t="s">
        <v>108</v>
      </c>
      <c r="I57" s="60">
        <v>1</v>
      </c>
      <c r="J57" s="60">
        <v>0</v>
      </c>
      <c r="K57" s="60">
        <v>0</v>
      </c>
      <c r="L57" s="136"/>
      <c r="M57" s="60">
        <v>0</v>
      </c>
      <c r="N57" s="60">
        <v>0</v>
      </c>
      <c r="O57" s="60">
        <v>0</v>
      </c>
      <c r="P57" s="136"/>
      <c r="Q57" s="60">
        <v>0</v>
      </c>
      <c r="R57" s="60"/>
      <c r="S57" s="60"/>
      <c r="T57" s="136"/>
      <c r="U57" s="60">
        <v>3</v>
      </c>
      <c r="V57" s="60"/>
      <c r="W57" s="60"/>
      <c r="X57" s="136"/>
    </row>
    <row r="58" spans="1:24" ht="25.5" customHeight="1" x14ac:dyDescent="0.25">
      <c r="A58" s="24"/>
      <c r="B58" s="24"/>
      <c r="C58" s="24"/>
      <c r="D58" s="24"/>
      <c r="E58" s="24"/>
      <c r="F58" s="157" t="s">
        <v>207</v>
      </c>
      <c r="G58" s="143" t="s">
        <v>171</v>
      </c>
      <c r="H58" s="40" t="s">
        <v>107</v>
      </c>
      <c r="I58" s="104">
        <v>1</v>
      </c>
      <c r="J58" s="104"/>
      <c r="K58" s="104"/>
      <c r="L58" s="135">
        <f t="shared" si="35"/>
        <v>300</v>
      </c>
      <c r="M58" s="60"/>
      <c r="N58" s="60"/>
      <c r="O58" s="60"/>
      <c r="P58" s="135" t="e">
        <f t="shared" si="36"/>
        <v>#DIV/0!</v>
      </c>
      <c r="Q58" s="60"/>
      <c r="R58" s="60"/>
      <c r="S58" s="60"/>
      <c r="T58" s="135" t="e">
        <f t="shared" si="37"/>
        <v>#DIV/0!</v>
      </c>
      <c r="U58" s="60"/>
      <c r="V58" s="60"/>
      <c r="W58" s="60">
        <v>1</v>
      </c>
      <c r="X58" s="135">
        <f t="shared" si="38"/>
        <v>0</v>
      </c>
    </row>
    <row r="59" spans="1:24" x14ac:dyDescent="0.25">
      <c r="A59" s="24"/>
      <c r="B59" s="24"/>
      <c r="C59" s="24"/>
      <c r="D59" s="24"/>
      <c r="E59" s="24"/>
      <c r="F59" s="157"/>
      <c r="G59" s="144"/>
      <c r="H59" s="40" t="s">
        <v>108</v>
      </c>
      <c r="I59" s="60">
        <v>1</v>
      </c>
      <c r="J59" s="60">
        <v>1</v>
      </c>
      <c r="K59" s="60">
        <v>1</v>
      </c>
      <c r="L59" s="136"/>
      <c r="M59" s="60">
        <v>1</v>
      </c>
      <c r="N59" s="60">
        <v>1</v>
      </c>
      <c r="O59" s="60">
        <v>1</v>
      </c>
      <c r="P59" s="136"/>
      <c r="Q59" s="60"/>
      <c r="R59" s="60"/>
      <c r="S59" s="60"/>
      <c r="T59" s="136"/>
      <c r="U59" s="60"/>
      <c r="V59" s="60"/>
      <c r="W59" s="60"/>
      <c r="X59" s="136"/>
    </row>
    <row r="60" spans="1:24" x14ac:dyDescent="0.25">
      <c r="A60" s="24"/>
      <c r="B60" s="24"/>
      <c r="C60" s="24"/>
      <c r="D60" s="24"/>
      <c r="E60" s="24"/>
      <c r="F60" s="157" t="s">
        <v>153</v>
      </c>
      <c r="G60" s="143" t="s">
        <v>172</v>
      </c>
      <c r="H60" s="40" t="s">
        <v>107</v>
      </c>
      <c r="I60" s="104">
        <v>1</v>
      </c>
      <c r="J60" s="104"/>
      <c r="K60" s="104"/>
      <c r="L60" s="135">
        <f t="shared" si="35"/>
        <v>300</v>
      </c>
      <c r="M60" s="60">
        <v>1</v>
      </c>
      <c r="N60" s="60"/>
      <c r="O60" s="60"/>
      <c r="P60" s="135">
        <f t="shared" si="36"/>
        <v>300</v>
      </c>
      <c r="Q60" s="60">
        <v>1</v>
      </c>
      <c r="R60" s="60"/>
      <c r="S60" s="60"/>
      <c r="T60" s="135">
        <f t="shared" si="37"/>
        <v>100</v>
      </c>
      <c r="U60" s="60"/>
      <c r="V60" s="60"/>
      <c r="W60" s="60">
        <v>1</v>
      </c>
      <c r="X60" s="135">
        <f t="shared" si="38"/>
        <v>600</v>
      </c>
    </row>
    <row r="61" spans="1:24" x14ac:dyDescent="0.25">
      <c r="A61" s="24"/>
      <c r="B61" s="24"/>
      <c r="C61" s="24"/>
      <c r="D61" s="24"/>
      <c r="E61" s="24"/>
      <c r="F61" s="157"/>
      <c r="G61" s="144"/>
      <c r="H61" s="40" t="s">
        <v>108</v>
      </c>
      <c r="I61" s="60">
        <v>1</v>
      </c>
      <c r="J61" s="60">
        <v>1</v>
      </c>
      <c r="K61" s="60">
        <v>1</v>
      </c>
      <c r="L61" s="136"/>
      <c r="M61" s="60">
        <v>1</v>
      </c>
      <c r="N61" s="60">
        <v>1</v>
      </c>
      <c r="O61" s="60">
        <v>1</v>
      </c>
      <c r="P61" s="136"/>
      <c r="Q61" s="60">
        <v>1</v>
      </c>
      <c r="R61" s="60"/>
      <c r="S61" s="60"/>
      <c r="T61" s="136"/>
      <c r="U61" s="60">
        <v>2</v>
      </c>
      <c r="V61" s="60">
        <v>2</v>
      </c>
      <c r="W61" s="60">
        <v>2</v>
      </c>
      <c r="X61" s="136"/>
    </row>
    <row r="62" spans="1:24" x14ac:dyDescent="0.25">
      <c r="A62" s="24"/>
      <c r="B62" s="24"/>
      <c r="C62" s="24"/>
      <c r="D62" s="24"/>
      <c r="E62" s="24"/>
      <c r="F62" s="157" t="s">
        <v>147</v>
      </c>
      <c r="G62" s="143" t="s">
        <v>172</v>
      </c>
      <c r="H62" s="40" t="s">
        <v>107</v>
      </c>
      <c r="I62" s="104">
        <v>1</v>
      </c>
      <c r="J62" s="104">
        <v>1</v>
      </c>
      <c r="K62" s="104">
        <v>1</v>
      </c>
      <c r="L62" s="135">
        <f t="shared" si="35"/>
        <v>100</v>
      </c>
      <c r="M62" s="60">
        <v>1</v>
      </c>
      <c r="N62" s="60">
        <v>1</v>
      </c>
      <c r="O62" s="60">
        <v>1</v>
      </c>
      <c r="P62" s="135">
        <f t="shared" si="36"/>
        <v>300</v>
      </c>
      <c r="Q62" s="60">
        <v>1</v>
      </c>
      <c r="R62" s="60">
        <v>1</v>
      </c>
      <c r="S62" s="60">
        <v>1</v>
      </c>
      <c r="T62" s="135">
        <f t="shared" si="37"/>
        <v>133.33333333333331</v>
      </c>
      <c r="U62" s="60">
        <v>1</v>
      </c>
      <c r="V62" s="60">
        <v>1</v>
      </c>
      <c r="W62" s="60">
        <v>1</v>
      </c>
      <c r="X62" s="135">
        <f t="shared" si="38"/>
        <v>133.33333333333331</v>
      </c>
    </row>
    <row r="63" spans="1:24" x14ac:dyDescent="0.25">
      <c r="A63" s="24"/>
      <c r="B63" s="24"/>
      <c r="C63" s="24"/>
      <c r="D63" s="24"/>
      <c r="E63" s="24"/>
      <c r="F63" s="157"/>
      <c r="G63" s="144"/>
      <c r="H63" s="40" t="s">
        <v>108</v>
      </c>
      <c r="I63" s="60">
        <v>1</v>
      </c>
      <c r="J63" s="60">
        <v>1</v>
      </c>
      <c r="K63" s="60">
        <v>1</v>
      </c>
      <c r="L63" s="136"/>
      <c r="M63" s="60">
        <v>3</v>
      </c>
      <c r="N63" s="60">
        <v>3</v>
      </c>
      <c r="O63" s="60">
        <v>3</v>
      </c>
      <c r="P63" s="136"/>
      <c r="Q63" s="60">
        <v>3</v>
      </c>
      <c r="R63" s="60"/>
      <c r="S63" s="60">
        <v>1</v>
      </c>
      <c r="T63" s="136"/>
      <c r="U63" s="60">
        <v>1</v>
      </c>
      <c r="V63" s="60">
        <v>2</v>
      </c>
      <c r="W63" s="60">
        <v>1</v>
      </c>
      <c r="X63" s="136"/>
    </row>
    <row r="64" spans="1:24" ht="25.5" customHeight="1" x14ac:dyDescent="0.25">
      <c r="A64" s="24"/>
      <c r="B64" s="24"/>
      <c r="C64" s="24"/>
      <c r="D64" s="24"/>
      <c r="E64" s="24"/>
      <c r="F64" s="157" t="s">
        <v>38</v>
      </c>
      <c r="G64" s="143" t="s">
        <v>173</v>
      </c>
      <c r="H64" s="40" t="s">
        <v>107</v>
      </c>
      <c r="I64" s="104"/>
      <c r="J64" s="104"/>
      <c r="K64" s="104"/>
      <c r="L64" s="135" t="e">
        <f t="shared" si="35"/>
        <v>#DIV/0!</v>
      </c>
      <c r="M64" s="60"/>
      <c r="N64" s="60"/>
      <c r="O64" s="60"/>
      <c r="P64" s="135" t="e">
        <f t="shared" si="36"/>
        <v>#DIV/0!</v>
      </c>
      <c r="Q64" s="60"/>
      <c r="R64" s="60"/>
      <c r="S64" s="60"/>
      <c r="T64" s="135" t="e">
        <f t="shared" si="37"/>
        <v>#DIV/0!</v>
      </c>
      <c r="U64" s="60"/>
      <c r="V64" s="60"/>
      <c r="W64" s="60">
        <v>1</v>
      </c>
      <c r="X64" s="135">
        <f t="shared" si="38"/>
        <v>600</v>
      </c>
    </row>
    <row r="65" spans="1:24" x14ac:dyDescent="0.25">
      <c r="A65" s="24"/>
      <c r="B65" s="24"/>
      <c r="C65" s="24"/>
      <c r="D65" s="24"/>
      <c r="E65" s="24"/>
      <c r="F65" s="157"/>
      <c r="G65" s="144"/>
      <c r="H65" s="40" t="s">
        <v>108</v>
      </c>
      <c r="I65" s="108"/>
      <c r="J65" s="104"/>
      <c r="K65" s="104"/>
      <c r="L65" s="136"/>
      <c r="M65" s="60"/>
      <c r="N65" s="60"/>
      <c r="O65" s="60"/>
      <c r="P65" s="136"/>
      <c r="Q65" s="60"/>
      <c r="R65" s="60"/>
      <c r="S65" s="60"/>
      <c r="T65" s="136"/>
      <c r="U65" s="60">
        <v>2</v>
      </c>
      <c r="V65" s="60">
        <v>2</v>
      </c>
      <c r="W65" s="60">
        <v>2</v>
      </c>
      <c r="X65" s="136"/>
    </row>
    <row r="66" spans="1:24" x14ac:dyDescent="0.25">
      <c r="A66" s="24"/>
      <c r="B66" s="24"/>
      <c r="C66" s="24"/>
      <c r="D66" s="24"/>
      <c r="E66" s="24"/>
      <c r="F66" s="157" t="s">
        <v>148</v>
      </c>
      <c r="G66" s="143" t="s">
        <v>174</v>
      </c>
      <c r="H66" s="40" t="s">
        <v>107</v>
      </c>
      <c r="I66" s="109"/>
      <c r="J66" s="62">
        <v>1</v>
      </c>
      <c r="K66" s="62"/>
      <c r="L66" s="135">
        <f t="shared" si="35"/>
        <v>0</v>
      </c>
      <c r="M66" s="62"/>
      <c r="N66" s="62"/>
      <c r="O66" s="62"/>
      <c r="P66" s="135" t="e">
        <f t="shared" si="36"/>
        <v>#DIV/0!</v>
      </c>
      <c r="Q66" s="62"/>
      <c r="R66" s="62">
        <v>1</v>
      </c>
      <c r="S66" s="62"/>
      <c r="T66" s="135">
        <f t="shared" si="37"/>
        <v>0</v>
      </c>
      <c r="U66" s="62"/>
      <c r="V66" s="62"/>
      <c r="W66" s="62"/>
      <c r="X66" s="135" t="e">
        <f t="shared" si="38"/>
        <v>#DIV/0!</v>
      </c>
    </row>
    <row r="67" spans="1:24" ht="25.5" customHeight="1" x14ac:dyDescent="0.25">
      <c r="A67" s="24"/>
      <c r="B67" s="24"/>
      <c r="C67" s="24"/>
      <c r="D67" s="24"/>
      <c r="E67" s="24"/>
      <c r="F67" s="157"/>
      <c r="G67" s="144"/>
      <c r="H67" s="40" t="s">
        <v>108</v>
      </c>
      <c r="I67" s="108"/>
      <c r="J67" s="104">
        <v>0</v>
      </c>
      <c r="K67" s="104"/>
      <c r="L67" s="136"/>
      <c r="M67" s="62">
        <v>1</v>
      </c>
      <c r="N67" s="62"/>
      <c r="O67" s="62"/>
      <c r="P67" s="136"/>
      <c r="Q67" s="62"/>
      <c r="R67" s="62">
        <v>0</v>
      </c>
      <c r="S67" s="62"/>
      <c r="T67" s="136"/>
      <c r="U67" s="62"/>
      <c r="V67" s="62">
        <v>0</v>
      </c>
      <c r="W67" s="62"/>
      <c r="X67" s="136"/>
    </row>
    <row r="68" spans="1:24" ht="25.5" customHeight="1" x14ac:dyDescent="0.25">
      <c r="A68" s="24"/>
      <c r="B68" s="24"/>
      <c r="C68" s="24"/>
      <c r="D68" s="24"/>
      <c r="E68" s="24"/>
      <c r="F68" s="157" t="s">
        <v>149</v>
      </c>
      <c r="G68" s="143" t="s">
        <v>11</v>
      </c>
      <c r="H68" s="40" t="s">
        <v>107</v>
      </c>
      <c r="I68" s="104">
        <v>1</v>
      </c>
      <c r="J68" s="104"/>
      <c r="K68" s="104">
        <v>1</v>
      </c>
      <c r="L68" s="135">
        <f t="shared" si="35"/>
        <v>150</v>
      </c>
      <c r="M68" s="60">
        <v>1</v>
      </c>
      <c r="N68" s="60"/>
      <c r="O68" s="60">
        <v>1</v>
      </c>
      <c r="P68" s="135">
        <f t="shared" si="36"/>
        <v>50</v>
      </c>
      <c r="Q68" s="60">
        <v>1</v>
      </c>
      <c r="R68" s="60"/>
      <c r="S68" s="60">
        <v>1</v>
      </c>
      <c r="T68" s="135">
        <f t="shared" si="37"/>
        <v>50</v>
      </c>
      <c r="U68" s="60">
        <v>1</v>
      </c>
      <c r="V68" s="60"/>
      <c r="W68" s="60">
        <v>1</v>
      </c>
      <c r="X68" s="135">
        <f t="shared" si="38"/>
        <v>100</v>
      </c>
    </row>
    <row r="69" spans="1:24" ht="25.5" customHeight="1" x14ac:dyDescent="0.25">
      <c r="A69" s="24"/>
      <c r="B69" s="24"/>
      <c r="C69" s="24"/>
      <c r="D69" s="24"/>
      <c r="E69" s="24"/>
      <c r="F69" s="157"/>
      <c r="G69" s="144"/>
      <c r="H69" s="40" t="s">
        <v>108</v>
      </c>
      <c r="I69" s="60">
        <v>0</v>
      </c>
      <c r="J69" s="60">
        <v>1</v>
      </c>
      <c r="K69" s="60">
        <v>2</v>
      </c>
      <c r="L69" s="136"/>
      <c r="M69" s="60">
        <v>1</v>
      </c>
      <c r="N69" s="60">
        <v>0</v>
      </c>
      <c r="O69" s="60">
        <v>0</v>
      </c>
      <c r="P69" s="136"/>
      <c r="Q69" s="60">
        <v>0</v>
      </c>
      <c r="R69" s="60"/>
      <c r="S69" s="60">
        <v>1</v>
      </c>
      <c r="T69" s="136"/>
      <c r="U69" s="60">
        <v>1</v>
      </c>
      <c r="V69" s="60"/>
      <c r="W69" s="60">
        <v>1</v>
      </c>
      <c r="X69" s="136"/>
    </row>
    <row r="70" spans="1:24" ht="25.5" customHeight="1" x14ac:dyDescent="0.25">
      <c r="A70" s="24"/>
      <c r="B70" s="24"/>
      <c r="C70" s="24"/>
      <c r="D70" s="24"/>
      <c r="E70" s="24"/>
      <c r="F70" s="157" t="s">
        <v>208</v>
      </c>
      <c r="G70" s="143" t="s">
        <v>175</v>
      </c>
      <c r="H70" s="40" t="s">
        <v>107</v>
      </c>
      <c r="I70" s="104"/>
      <c r="J70" s="104"/>
      <c r="K70" s="104"/>
      <c r="L70" s="135" t="e">
        <f t="shared" si="35"/>
        <v>#DIV/0!</v>
      </c>
      <c r="M70" s="60"/>
      <c r="N70" s="60">
        <v>1</v>
      </c>
      <c r="O70" s="60"/>
      <c r="P70" s="135">
        <f t="shared" si="36"/>
        <v>0</v>
      </c>
      <c r="Q70" s="60"/>
      <c r="R70" s="60"/>
      <c r="S70" s="60"/>
      <c r="T70" s="135" t="e">
        <f t="shared" si="37"/>
        <v>#DIV/0!</v>
      </c>
      <c r="U70" s="60"/>
      <c r="V70" s="60"/>
      <c r="W70" s="60">
        <v>1</v>
      </c>
      <c r="X70" s="135">
        <f t="shared" si="38"/>
        <v>400</v>
      </c>
    </row>
    <row r="71" spans="1:24" ht="25.5" customHeight="1" x14ac:dyDescent="0.25">
      <c r="A71" s="24"/>
      <c r="B71" s="24"/>
      <c r="C71" s="24"/>
      <c r="D71" s="24"/>
      <c r="E71" s="24"/>
      <c r="F71" s="157"/>
      <c r="G71" s="144"/>
      <c r="H71" s="40" t="s">
        <v>108</v>
      </c>
      <c r="I71" s="108"/>
      <c r="J71" s="104"/>
      <c r="K71" s="104"/>
      <c r="L71" s="136"/>
      <c r="M71" s="60">
        <v>0</v>
      </c>
      <c r="N71" s="60">
        <v>0</v>
      </c>
      <c r="O71" s="60">
        <v>0</v>
      </c>
      <c r="P71" s="136"/>
      <c r="Q71" s="60"/>
      <c r="R71" s="60"/>
      <c r="S71" s="60"/>
      <c r="T71" s="136"/>
      <c r="U71" s="60"/>
      <c r="V71" s="60"/>
      <c r="W71" s="60">
        <v>4</v>
      </c>
      <c r="X71" s="136"/>
    </row>
    <row r="72" spans="1:24" x14ac:dyDescent="0.25">
      <c r="A72" s="24"/>
      <c r="B72" s="24"/>
      <c r="C72" s="24"/>
      <c r="D72" s="24"/>
      <c r="E72" s="24"/>
      <c r="F72" s="141" t="s">
        <v>209</v>
      </c>
      <c r="G72" s="143" t="s">
        <v>176</v>
      </c>
      <c r="H72" s="40" t="s">
        <v>107</v>
      </c>
      <c r="I72" s="84">
        <v>20</v>
      </c>
      <c r="J72" s="83">
        <v>20</v>
      </c>
      <c r="K72" s="83">
        <v>20</v>
      </c>
      <c r="L72" s="135">
        <f t="shared" si="35"/>
        <v>35</v>
      </c>
      <c r="M72" s="83">
        <v>20</v>
      </c>
      <c r="N72" s="83">
        <v>20</v>
      </c>
      <c r="O72" s="83">
        <v>20</v>
      </c>
      <c r="P72" s="135">
        <f t="shared" si="36"/>
        <v>8.3333333333333321</v>
      </c>
      <c r="Q72" s="83">
        <v>20</v>
      </c>
      <c r="R72" s="83">
        <v>20</v>
      </c>
      <c r="S72" s="83">
        <v>20</v>
      </c>
      <c r="T72" s="135">
        <f t="shared" si="37"/>
        <v>30</v>
      </c>
      <c r="U72" s="83">
        <v>20</v>
      </c>
      <c r="V72" s="83">
        <v>20</v>
      </c>
      <c r="W72" s="83">
        <v>20</v>
      </c>
      <c r="X72" s="135">
        <f t="shared" si="38"/>
        <v>93.333333333333329</v>
      </c>
    </row>
    <row r="73" spans="1:24" ht="25.5" customHeight="1" x14ac:dyDescent="0.25">
      <c r="A73" s="24"/>
      <c r="B73" s="24"/>
      <c r="C73" s="24"/>
      <c r="D73" s="24"/>
      <c r="E73" s="24"/>
      <c r="F73" s="142"/>
      <c r="G73" s="144"/>
      <c r="H73" s="40" t="s">
        <v>108</v>
      </c>
      <c r="I73" s="84">
        <v>8</v>
      </c>
      <c r="J73" s="83">
        <v>7</v>
      </c>
      <c r="K73" s="82">
        <v>6</v>
      </c>
      <c r="L73" s="136"/>
      <c r="M73" s="82">
        <v>2</v>
      </c>
      <c r="N73" s="83">
        <v>1</v>
      </c>
      <c r="O73" s="83">
        <v>2</v>
      </c>
      <c r="P73" s="136"/>
      <c r="Q73" s="83">
        <v>4</v>
      </c>
      <c r="R73" s="83">
        <v>7</v>
      </c>
      <c r="S73" s="83">
        <v>7</v>
      </c>
      <c r="T73" s="136"/>
      <c r="U73" s="83">
        <v>21</v>
      </c>
      <c r="V73" s="83">
        <v>20</v>
      </c>
      <c r="W73" s="83">
        <v>15</v>
      </c>
      <c r="X73" s="136"/>
    </row>
    <row r="74" spans="1:24" ht="25.5" customHeight="1" x14ac:dyDescent="0.25">
      <c r="A74" s="24"/>
      <c r="B74" s="24"/>
      <c r="C74" s="24"/>
      <c r="D74" s="24"/>
      <c r="E74" s="24"/>
      <c r="F74" s="141" t="s">
        <v>150</v>
      </c>
      <c r="G74" s="143" t="s">
        <v>177</v>
      </c>
      <c r="H74" s="40" t="s">
        <v>107</v>
      </c>
      <c r="I74" s="104">
        <v>50</v>
      </c>
      <c r="J74" s="104">
        <v>50</v>
      </c>
      <c r="K74" s="104">
        <v>50</v>
      </c>
      <c r="L74" s="135">
        <f t="shared" si="35"/>
        <v>160</v>
      </c>
      <c r="M74" s="60">
        <v>50</v>
      </c>
      <c r="N74" s="60">
        <v>50</v>
      </c>
      <c r="O74" s="60">
        <v>50</v>
      </c>
      <c r="P74" s="135">
        <f t="shared" si="36"/>
        <v>160</v>
      </c>
      <c r="Q74" s="60">
        <v>50</v>
      </c>
      <c r="R74" s="60">
        <v>50</v>
      </c>
      <c r="S74" s="60">
        <v>50</v>
      </c>
      <c r="T74" s="135">
        <f t="shared" si="37"/>
        <v>114.66666666666667</v>
      </c>
      <c r="U74" s="60">
        <v>50</v>
      </c>
      <c r="V74" s="60">
        <v>50</v>
      </c>
      <c r="W74" s="60">
        <v>50</v>
      </c>
      <c r="X74" s="135">
        <f t="shared" si="38"/>
        <v>32.666666666666664</v>
      </c>
    </row>
    <row r="75" spans="1:24" ht="25.5" customHeight="1" x14ac:dyDescent="0.25">
      <c r="A75" s="24"/>
      <c r="B75" s="24"/>
      <c r="C75" s="24"/>
      <c r="D75" s="24"/>
      <c r="E75" s="24"/>
      <c r="F75" s="142"/>
      <c r="G75" s="144"/>
      <c r="H75" s="40" t="s">
        <v>108</v>
      </c>
      <c r="I75" s="61">
        <v>80</v>
      </c>
      <c r="J75" s="61">
        <v>80</v>
      </c>
      <c r="K75" s="61">
        <v>80</v>
      </c>
      <c r="L75" s="136"/>
      <c r="M75" s="96">
        <v>80</v>
      </c>
      <c r="N75" s="61">
        <v>80</v>
      </c>
      <c r="O75" s="61">
        <v>80</v>
      </c>
      <c r="P75" s="136"/>
      <c r="Q75" s="61">
        <v>80</v>
      </c>
      <c r="R75" s="61">
        <v>80</v>
      </c>
      <c r="S75" s="61">
        <v>12</v>
      </c>
      <c r="T75" s="136"/>
      <c r="U75" s="61">
        <v>20</v>
      </c>
      <c r="V75" s="61">
        <v>12</v>
      </c>
      <c r="W75" s="61">
        <v>17</v>
      </c>
      <c r="X75" s="136"/>
    </row>
    <row r="76" spans="1:24" ht="25.5" customHeight="1" x14ac:dyDescent="0.25">
      <c r="A76" s="24"/>
      <c r="B76" s="24"/>
      <c r="C76" s="24"/>
      <c r="D76" s="24"/>
      <c r="E76" s="24"/>
      <c r="F76" s="141" t="s">
        <v>14</v>
      </c>
      <c r="G76" s="143" t="s">
        <v>178</v>
      </c>
      <c r="H76" s="40" t="s">
        <v>107</v>
      </c>
      <c r="I76" s="84">
        <v>200</v>
      </c>
      <c r="J76" s="84">
        <v>200</v>
      </c>
      <c r="K76" s="84">
        <v>200</v>
      </c>
      <c r="L76" s="135">
        <f t="shared" si="35"/>
        <v>118.83333333333333</v>
      </c>
      <c r="M76" s="84">
        <v>200</v>
      </c>
      <c r="N76" s="84">
        <v>200</v>
      </c>
      <c r="O76" s="84">
        <v>200</v>
      </c>
      <c r="P76" s="135">
        <f t="shared" si="36"/>
        <v>129.5</v>
      </c>
      <c r="Q76" s="84">
        <v>200</v>
      </c>
      <c r="R76" s="84">
        <v>200</v>
      </c>
      <c r="S76" s="84">
        <v>200</v>
      </c>
      <c r="T76" s="135">
        <f t="shared" si="37"/>
        <v>366.16666666666669</v>
      </c>
      <c r="U76" s="84">
        <v>200</v>
      </c>
      <c r="V76" s="84">
        <v>200</v>
      </c>
      <c r="W76" s="84">
        <v>200</v>
      </c>
      <c r="X76" s="135">
        <f t="shared" si="38"/>
        <v>139.83333333333334</v>
      </c>
    </row>
    <row r="77" spans="1:24" ht="25.5" customHeight="1" x14ac:dyDescent="0.25">
      <c r="A77" s="24"/>
      <c r="B77" s="24"/>
      <c r="C77" s="24"/>
      <c r="D77" s="24"/>
      <c r="E77" s="24"/>
      <c r="F77" s="142"/>
      <c r="G77" s="144"/>
      <c r="H77" s="40" t="s">
        <v>108</v>
      </c>
      <c r="I77" s="84">
        <v>165</v>
      </c>
      <c r="J77" s="84">
        <v>153</v>
      </c>
      <c r="K77" s="75">
        <v>395</v>
      </c>
      <c r="L77" s="136"/>
      <c r="M77" s="84">
        <v>183</v>
      </c>
      <c r="N77" s="84">
        <v>287</v>
      </c>
      <c r="O77" s="75">
        <v>307</v>
      </c>
      <c r="P77" s="136"/>
      <c r="Q77" s="84">
        <v>1896</v>
      </c>
      <c r="R77" s="84">
        <v>120</v>
      </c>
      <c r="S77" s="90">
        <v>181</v>
      </c>
      <c r="T77" s="136"/>
      <c r="U77" s="84">
        <v>302</v>
      </c>
      <c r="V77" s="84">
        <v>322</v>
      </c>
      <c r="W77" s="84">
        <v>215</v>
      </c>
      <c r="X77" s="136"/>
    </row>
    <row r="78" spans="1:24" x14ac:dyDescent="0.25">
      <c r="A78" s="24"/>
      <c r="B78" s="24"/>
      <c r="C78" s="24"/>
      <c r="D78" s="24"/>
      <c r="E78" s="24"/>
      <c r="F78" s="141" t="s">
        <v>17</v>
      </c>
      <c r="G78" s="143" t="s">
        <v>180</v>
      </c>
      <c r="H78" s="40" t="s">
        <v>107</v>
      </c>
      <c r="I78" s="84">
        <v>5</v>
      </c>
      <c r="J78" s="84">
        <v>5</v>
      </c>
      <c r="K78" s="84">
        <v>5</v>
      </c>
      <c r="L78" s="135">
        <f t="shared" si="35"/>
        <v>26.666666666666668</v>
      </c>
      <c r="M78" s="84">
        <v>5</v>
      </c>
      <c r="N78" s="84">
        <v>5</v>
      </c>
      <c r="O78" s="84">
        <v>5</v>
      </c>
      <c r="P78" s="135">
        <f t="shared" si="36"/>
        <v>26.666666666666668</v>
      </c>
      <c r="Q78" s="84">
        <v>5</v>
      </c>
      <c r="R78" s="84">
        <v>5</v>
      </c>
      <c r="S78" s="84">
        <v>5</v>
      </c>
      <c r="T78" s="135">
        <f t="shared" si="37"/>
        <v>126.66666666666666</v>
      </c>
      <c r="U78" s="84">
        <v>5</v>
      </c>
      <c r="V78" s="84">
        <v>5</v>
      </c>
      <c r="W78" s="84">
        <v>5</v>
      </c>
      <c r="X78" s="135">
        <f t="shared" si="38"/>
        <v>286.66666666666669</v>
      </c>
    </row>
    <row r="79" spans="1:24" ht="25.5" customHeight="1" x14ac:dyDescent="0.25">
      <c r="A79" s="24"/>
      <c r="B79" s="24"/>
      <c r="C79" s="24"/>
      <c r="D79" s="24"/>
      <c r="E79" s="24"/>
      <c r="F79" s="142"/>
      <c r="G79" s="144"/>
      <c r="H79" s="40" t="s">
        <v>108</v>
      </c>
      <c r="I79" s="84">
        <v>1</v>
      </c>
      <c r="J79" s="84">
        <v>1</v>
      </c>
      <c r="K79" s="75">
        <v>2</v>
      </c>
      <c r="L79" s="136"/>
      <c r="M79" s="84">
        <v>0</v>
      </c>
      <c r="N79" s="84">
        <v>4</v>
      </c>
      <c r="O79" s="84">
        <v>0</v>
      </c>
      <c r="P79" s="136"/>
      <c r="Q79" s="75">
        <v>2</v>
      </c>
      <c r="R79" s="75">
        <v>2</v>
      </c>
      <c r="S79" s="75">
        <v>15</v>
      </c>
      <c r="T79" s="136"/>
      <c r="U79" s="84">
        <v>10</v>
      </c>
      <c r="V79" s="84">
        <v>15</v>
      </c>
      <c r="W79" s="84">
        <v>18</v>
      </c>
      <c r="X79" s="136"/>
    </row>
    <row r="80" spans="1:24" ht="25.5" customHeight="1" x14ac:dyDescent="0.25">
      <c r="A80" s="24"/>
      <c r="B80" s="24"/>
      <c r="C80" s="24"/>
      <c r="D80" s="24"/>
      <c r="E80" s="24"/>
      <c r="F80" s="141" t="s">
        <v>151</v>
      </c>
      <c r="G80" s="143" t="s">
        <v>181</v>
      </c>
      <c r="H80" s="40" t="s">
        <v>107</v>
      </c>
      <c r="I80" s="84">
        <v>2</v>
      </c>
      <c r="J80" s="83">
        <v>2</v>
      </c>
      <c r="K80" s="83">
        <v>2</v>
      </c>
      <c r="L80" s="135">
        <f t="shared" si="35"/>
        <v>50</v>
      </c>
      <c r="M80" s="83">
        <v>2</v>
      </c>
      <c r="N80" s="83">
        <v>2</v>
      </c>
      <c r="O80" s="83">
        <v>2</v>
      </c>
      <c r="P80" s="135">
        <f t="shared" si="36"/>
        <v>50</v>
      </c>
      <c r="Q80" s="83">
        <v>2</v>
      </c>
      <c r="R80" s="83">
        <v>2</v>
      </c>
      <c r="S80" s="83">
        <v>2</v>
      </c>
      <c r="T80" s="135">
        <f t="shared" si="37"/>
        <v>50</v>
      </c>
      <c r="U80" s="83">
        <v>2</v>
      </c>
      <c r="V80" s="83">
        <v>2</v>
      </c>
      <c r="W80" s="83">
        <v>2</v>
      </c>
      <c r="X80" s="135">
        <f t="shared" si="38"/>
        <v>0</v>
      </c>
    </row>
    <row r="81" spans="1:24" x14ac:dyDescent="0.25">
      <c r="A81" s="24"/>
      <c r="B81" s="24"/>
      <c r="C81" s="24"/>
      <c r="D81" s="24"/>
      <c r="E81" s="24"/>
      <c r="F81" s="142"/>
      <c r="G81" s="144"/>
      <c r="H81" s="40" t="s">
        <v>108</v>
      </c>
      <c r="I81" s="84">
        <v>1</v>
      </c>
      <c r="J81" s="84">
        <v>1</v>
      </c>
      <c r="K81" s="84">
        <v>1</v>
      </c>
      <c r="L81" s="136"/>
      <c r="M81" s="84">
        <v>1</v>
      </c>
      <c r="N81" s="84">
        <v>1</v>
      </c>
      <c r="O81" s="84">
        <v>1</v>
      </c>
      <c r="P81" s="136"/>
      <c r="Q81" s="84">
        <v>1</v>
      </c>
      <c r="R81" s="84">
        <v>1</v>
      </c>
      <c r="S81" s="84">
        <v>1</v>
      </c>
      <c r="T81" s="136"/>
      <c r="U81" s="84"/>
      <c r="V81" s="84"/>
      <c r="W81" s="84"/>
      <c r="X81" s="136"/>
    </row>
    <row r="82" spans="1:24" x14ac:dyDescent="0.25">
      <c r="A82" s="24"/>
      <c r="B82" s="24"/>
      <c r="C82" s="24"/>
      <c r="D82" s="24"/>
      <c r="E82" s="24"/>
      <c r="F82" s="141" t="s">
        <v>143</v>
      </c>
      <c r="G82" s="143" t="s">
        <v>27</v>
      </c>
      <c r="H82" s="40" t="s">
        <v>107</v>
      </c>
      <c r="I82" s="84">
        <v>100</v>
      </c>
      <c r="J82" s="84">
        <v>100</v>
      </c>
      <c r="K82" s="84">
        <v>100</v>
      </c>
      <c r="L82" s="135">
        <f t="shared" si="35"/>
        <v>67</v>
      </c>
      <c r="M82" s="75">
        <v>100</v>
      </c>
      <c r="N82" s="75">
        <v>100</v>
      </c>
      <c r="O82" s="75">
        <v>100</v>
      </c>
      <c r="P82" s="135">
        <f t="shared" si="36"/>
        <v>142.66666666666669</v>
      </c>
      <c r="Q82" s="75">
        <v>100</v>
      </c>
      <c r="R82" s="75">
        <v>100</v>
      </c>
      <c r="S82" s="75">
        <v>100</v>
      </c>
      <c r="T82" s="135">
        <f t="shared" si="37"/>
        <v>28.666666666666668</v>
      </c>
      <c r="U82" s="75">
        <v>100</v>
      </c>
      <c r="V82" s="75">
        <v>100</v>
      </c>
      <c r="W82" s="75">
        <v>100</v>
      </c>
      <c r="X82" s="135">
        <f t="shared" si="38"/>
        <v>94</v>
      </c>
    </row>
    <row r="83" spans="1:24" x14ac:dyDescent="0.25">
      <c r="A83" s="24"/>
      <c r="B83" s="24"/>
      <c r="C83" s="24"/>
      <c r="D83" s="24"/>
      <c r="E83" s="24"/>
      <c r="F83" s="142"/>
      <c r="G83" s="144"/>
      <c r="H83" s="40" t="s">
        <v>108</v>
      </c>
      <c r="I83" s="75">
        <v>37</v>
      </c>
      <c r="J83" s="75">
        <v>44</v>
      </c>
      <c r="K83" s="75">
        <v>120</v>
      </c>
      <c r="L83" s="136"/>
      <c r="M83" s="75">
        <v>39</v>
      </c>
      <c r="N83" s="75">
        <v>213</v>
      </c>
      <c r="O83" s="75">
        <v>176</v>
      </c>
      <c r="P83" s="136"/>
      <c r="Q83" s="75">
        <v>23</v>
      </c>
      <c r="R83" s="75">
        <v>13</v>
      </c>
      <c r="S83" s="75">
        <v>50</v>
      </c>
      <c r="T83" s="136"/>
      <c r="U83" s="75">
        <v>102</v>
      </c>
      <c r="V83" s="75">
        <v>100</v>
      </c>
      <c r="W83" s="75">
        <v>80</v>
      </c>
      <c r="X83" s="136"/>
    </row>
    <row r="84" spans="1:24" x14ac:dyDescent="0.25">
      <c r="A84" s="24"/>
      <c r="B84" s="24"/>
      <c r="C84" s="24"/>
      <c r="D84" s="24"/>
      <c r="E84" s="24"/>
      <c r="F84" s="141" t="s">
        <v>28</v>
      </c>
      <c r="G84" s="143" t="s">
        <v>27</v>
      </c>
      <c r="H84" s="40" t="s">
        <v>107</v>
      </c>
      <c r="I84" s="84">
        <v>2</v>
      </c>
      <c r="J84" s="83">
        <v>2</v>
      </c>
      <c r="K84" s="83">
        <v>2</v>
      </c>
      <c r="L84" s="135">
        <f t="shared" si="35"/>
        <v>50</v>
      </c>
      <c r="M84" s="82">
        <v>2</v>
      </c>
      <c r="N84" s="82">
        <v>2</v>
      </c>
      <c r="O84" s="82">
        <v>2</v>
      </c>
      <c r="P84" s="135">
        <f t="shared" si="36"/>
        <v>133.33333333333331</v>
      </c>
      <c r="Q84" s="82">
        <v>2</v>
      </c>
      <c r="R84" s="82">
        <v>2</v>
      </c>
      <c r="S84" s="82">
        <v>2</v>
      </c>
      <c r="T84" s="135">
        <f t="shared" si="37"/>
        <v>100</v>
      </c>
      <c r="U84" s="82">
        <v>2</v>
      </c>
      <c r="V84" s="82">
        <v>2</v>
      </c>
      <c r="W84" s="82">
        <v>2</v>
      </c>
      <c r="X84" s="135">
        <f t="shared" si="38"/>
        <v>50</v>
      </c>
    </row>
    <row r="85" spans="1:24" x14ac:dyDescent="0.25">
      <c r="A85" s="24"/>
      <c r="B85" s="24"/>
      <c r="C85" s="24"/>
      <c r="D85" s="24"/>
      <c r="E85" s="24"/>
      <c r="F85" s="142"/>
      <c r="G85" s="144"/>
      <c r="H85" s="40" t="s">
        <v>108</v>
      </c>
      <c r="I85" s="75">
        <v>1</v>
      </c>
      <c r="J85" s="75">
        <v>0</v>
      </c>
      <c r="K85" s="75">
        <v>2</v>
      </c>
      <c r="L85" s="136"/>
      <c r="M85" s="75">
        <v>1</v>
      </c>
      <c r="N85" s="75">
        <v>7</v>
      </c>
      <c r="O85" s="75">
        <v>0</v>
      </c>
      <c r="P85" s="136"/>
      <c r="Q85" s="75">
        <v>2</v>
      </c>
      <c r="R85" s="75">
        <v>1</v>
      </c>
      <c r="S85" s="75">
        <v>3</v>
      </c>
      <c r="T85" s="136"/>
      <c r="U85" s="75">
        <v>1</v>
      </c>
      <c r="V85" s="75">
        <v>1</v>
      </c>
      <c r="W85" s="75">
        <v>1</v>
      </c>
      <c r="X85" s="136"/>
    </row>
    <row r="86" spans="1:24" ht="25.5" customHeight="1" x14ac:dyDescent="0.25">
      <c r="A86" s="24"/>
      <c r="B86" s="24"/>
      <c r="C86" s="24"/>
      <c r="D86" s="24"/>
      <c r="E86" s="24"/>
      <c r="F86" s="141" t="s">
        <v>30</v>
      </c>
      <c r="G86" s="143" t="s">
        <v>27</v>
      </c>
      <c r="H86" s="40" t="s">
        <v>107</v>
      </c>
      <c r="I86" s="84">
        <v>100</v>
      </c>
      <c r="J86" s="84">
        <v>100</v>
      </c>
      <c r="K86" s="84">
        <v>100</v>
      </c>
      <c r="L86" s="135">
        <f t="shared" si="35"/>
        <v>42</v>
      </c>
      <c r="M86" s="75">
        <v>100</v>
      </c>
      <c r="N86" s="75">
        <v>100</v>
      </c>
      <c r="O86" s="75">
        <v>100</v>
      </c>
      <c r="P86" s="135">
        <f t="shared" si="36"/>
        <v>15.666666666666668</v>
      </c>
      <c r="Q86" s="75">
        <v>100</v>
      </c>
      <c r="R86" s="75">
        <v>100</v>
      </c>
      <c r="S86" s="75">
        <v>100</v>
      </c>
      <c r="T86" s="135">
        <f t="shared" si="37"/>
        <v>21</v>
      </c>
      <c r="U86" s="75">
        <v>100</v>
      </c>
      <c r="V86" s="75">
        <v>100</v>
      </c>
      <c r="W86" s="75">
        <v>100</v>
      </c>
      <c r="X86" s="135">
        <f t="shared" si="38"/>
        <v>100</v>
      </c>
    </row>
    <row r="87" spans="1:24" x14ac:dyDescent="0.25">
      <c r="A87" s="24"/>
      <c r="B87" s="24"/>
      <c r="C87" s="24"/>
      <c r="D87" s="24"/>
      <c r="E87" s="24"/>
      <c r="F87" s="142"/>
      <c r="G87" s="144"/>
      <c r="H87" s="40" t="s">
        <v>108</v>
      </c>
      <c r="I87" s="75">
        <v>47</v>
      </c>
      <c r="J87" s="75">
        <v>24</v>
      </c>
      <c r="K87" s="75">
        <v>55</v>
      </c>
      <c r="L87" s="136"/>
      <c r="M87" s="75">
        <v>2</v>
      </c>
      <c r="N87" s="75">
        <v>0</v>
      </c>
      <c r="O87" s="75">
        <v>45</v>
      </c>
      <c r="P87" s="136"/>
      <c r="Q87" s="75">
        <v>7</v>
      </c>
      <c r="R87" s="75">
        <v>0</v>
      </c>
      <c r="S87" s="75">
        <v>56</v>
      </c>
      <c r="T87" s="136"/>
      <c r="U87" s="75">
        <v>100</v>
      </c>
      <c r="V87" s="75">
        <v>100</v>
      </c>
      <c r="W87" s="75">
        <v>100</v>
      </c>
      <c r="X87" s="136"/>
    </row>
    <row r="88" spans="1:24" ht="25.5" customHeight="1" x14ac:dyDescent="0.25">
      <c r="A88" s="24"/>
      <c r="B88" s="24"/>
      <c r="C88" s="24"/>
      <c r="D88" s="24"/>
      <c r="E88" s="24"/>
      <c r="F88" s="141" t="s">
        <v>210</v>
      </c>
      <c r="G88" s="143" t="s">
        <v>8</v>
      </c>
      <c r="H88" s="40" t="s">
        <v>107</v>
      </c>
      <c r="I88" s="84">
        <v>30</v>
      </c>
      <c r="J88" s="83">
        <v>30</v>
      </c>
      <c r="K88" s="83">
        <v>30</v>
      </c>
      <c r="L88" s="135">
        <f t="shared" si="35"/>
        <v>71.111111111111114</v>
      </c>
      <c r="M88" s="82">
        <v>30</v>
      </c>
      <c r="N88" s="82">
        <v>30</v>
      </c>
      <c r="O88" s="82">
        <v>30</v>
      </c>
      <c r="P88" s="135">
        <f t="shared" si="36"/>
        <v>44.444444444444443</v>
      </c>
      <c r="Q88" s="82">
        <v>30</v>
      </c>
      <c r="R88" s="82">
        <v>30</v>
      </c>
      <c r="S88" s="82">
        <v>30</v>
      </c>
      <c r="T88" s="135">
        <f t="shared" si="37"/>
        <v>55.555555555555557</v>
      </c>
      <c r="U88" s="82">
        <v>30</v>
      </c>
      <c r="V88" s="82">
        <v>30</v>
      </c>
      <c r="W88" s="82">
        <v>30</v>
      </c>
      <c r="X88" s="135">
        <f t="shared" si="38"/>
        <v>150</v>
      </c>
    </row>
    <row r="89" spans="1:24" x14ac:dyDescent="0.25">
      <c r="A89" s="24"/>
      <c r="B89" s="24"/>
      <c r="C89" s="24"/>
      <c r="D89" s="24"/>
      <c r="E89" s="24"/>
      <c r="F89" s="142"/>
      <c r="G89" s="144"/>
      <c r="H89" s="40" t="s">
        <v>108</v>
      </c>
      <c r="I89" s="75">
        <v>20</v>
      </c>
      <c r="J89" s="82">
        <v>21</v>
      </c>
      <c r="K89" s="82">
        <v>23</v>
      </c>
      <c r="L89" s="136"/>
      <c r="M89" s="82">
        <v>6</v>
      </c>
      <c r="N89" s="82">
        <v>8</v>
      </c>
      <c r="O89" s="82">
        <v>26</v>
      </c>
      <c r="P89" s="136"/>
      <c r="Q89" s="82">
        <v>17</v>
      </c>
      <c r="R89" s="82">
        <v>13</v>
      </c>
      <c r="S89" s="82">
        <v>20</v>
      </c>
      <c r="T89" s="136"/>
      <c r="U89" s="82">
        <v>45</v>
      </c>
      <c r="V89" s="82">
        <v>45</v>
      </c>
      <c r="W89" s="82">
        <v>45</v>
      </c>
      <c r="X89" s="136"/>
    </row>
    <row r="90" spans="1:24" ht="25.5" customHeight="1" x14ac:dyDescent="0.25">
      <c r="A90" s="24"/>
      <c r="B90" s="24"/>
      <c r="C90" s="24"/>
      <c r="D90" s="24"/>
      <c r="E90" s="24"/>
      <c r="F90" s="141" t="s">
        <v>40</v>
      </c>
      <c r="G90" s="143" t="s">
        <v>8</v>
      </c>
      <c r="H90" s="40" t="s">
        <v>107</v>
      </c>
      <c r="I90" s="84"/>
      <c r="J90" s="83"/>
      <c r="K90" s="83"/>
      <c r="L90" s="135" t="e">
        <f t="shared" si="35"/>
        <v>#DIV/0!</v>
      </c>
      <c r="M90" s="83">
        <v>1</v>
      </c>
      <c r="N90" s="83"/>
      <c r="O90" s="83"/>
      <c r="P90" s="135">
        <f t="shared" si="36"/>
        <v>0</v>
      </c>
      <c r="Q90" s="83"/>
      <c r="R90" s="83"/>
      <c r="S90" s="83"/>
      <c r="T90" s="135" t="e">
        <f t="shared" si="37"/>
        <v>#DIV/0!</v>
      </c>
      <c r="U90" s="83">
        <v>1</v>
      </c>
      <c r="V90" s="83"/>
      <c r="W90" s="83"/>
      <c r="X90" s="135">
        <f t="shared" si="38"/>
        <v>100</v>
      </c>
    </row>
    <row r="91" spans="1:24" x14ac:dyDescent="0.25">
      <c r="A91" s="24"/>
      <c r="B91" s="24"/>
      <c r="C91" s="24"/>
      <c r="D91" s="24"/>
      <c r="E91" s="24"/>
      <c r="F91" s="142"/>
      <c r="G91" s="144"/>
      <c r="H91" s="40" t="s">
        <v>108</v>
      </c>
      <c r="I91" s="84"/>
      <c r="J91" s="83"/>
      <c r="K91" s="83">
        <v>1</v>
      </c>
      <c r="L91" s="136"/>
      <c r="M91" s="83">
        <v>0</v>
      </c>
      <c r="N91" s="83"/>
      <c r="O91" s="83"/>
      <c r="P91" s="136"/>
      <c r="Q91" s="83"/>
      <c r="R91" s="83"/>
      <c r="S91" s="83"/>
      <c r="T91" s="136"/>
      <c r="U91" s="83"/>
      <c r="V91" s="83"/>
      <c r="W91" s="83">
        <v>1</v>
      </c>
      <c r="X91" s="136"/>
    </row>
    <row r="92" spans="1:24" ht="25.5" customHeight="1" x14ac:dyDescent="0.25">
      <c r="A92" s="24"/>
      <c r="B92" s="24"/>
      <c r="C92" s="24"/>
      <c r="D92" s="24"/>
      <c r="E92" s="24"/>
      <c r="F92" s="141" t="s">
        <v>122</v>
      </c>
      <c r="G92" s="143" t="s">
        <v>8</v>
      </c>
      <c r="H92" s="40" t="s">
        <v>107</v>
      </c>
      <c r="I92" s="84">
        <v>1</v>
      </c>
      <c r="J92" s="83">
        <v>1</v>
      </c>
      <c r="K92" s="83">
        <v>1</v>
      </c>
      <c r="L92" s="135">
        <f t="shared" si="35"/>
        <v>133.33333333333331</v>
      </c>
      <c r="M92" s="83">
        <v>1</v>
      </c>
      <c r="N92" s="83">
        <v>1</v>
      </c>
      <c r="O92" s="83">
        <v>1</v>
      </c>
      <c r="P92" s="135">
        <f t="shared" si="36"/>
        <v>100</v>
      </c>
      <c r="Q92" s="83">
        <v>1</v>
      </c>
      <c r="R92" s="83">
        <v>1</v>
      </c>
      <c r="S92" s="83">
        <v>1</v>
      </c>
      <c r="T92" s="135">
        <f t="shared" si="37"/>
        <v>66.666666666666657</v>
      </c>
      <c r="U92" s="83">
        <v>1</v>
      </c>
      <c r="V92" s="83">
        <v>1</v>
      </c>
      <c r="W92" s="83">
        <v>1</v>
      </c>
      <c r="X92" s="135">
        <f t="shared" si="38"/>
        <v>0</v>
      </c>
    </row>
    <row r="93" spans="1:24" x14ac:dyDescent="0.25">
      <c r="A93" s="24"/>
      <c r="B93" s="24"/>
      <c r="C93" s="24"/>
      <c r="D93" s="24"/>
      <c r="E93" s="24"/>
      <c r="F93" s="142"/>
      <c r="G93" s="144"/>
      <c r="H93" s="40" t="s">
        <v>108</v>
      </c>
      <c r="I93" s="84">
        <v>1</v>
      </c>
      <c r="J93" s="83">
        <v>1</v>
      </c>
      <c r="K93" s="83">
        <v>2</v>
      </c>
      <c r="L93" s="136"/>
      <c r="M93" s="83">
        <v>1</v>
      </c>
      <c r="N93" s="83">
        <v>1</v>
      </c>
      <c r="O93" s="83">
        <v>1</v>
      </c>
      <c r="P93" s="136"/>
      <c r="Q93" s="83">
        <v>1</v>
      </c>
      <c r="R93" s="83">
        <v>1</v>
      </c>
      <c r="S93" s="83">
        <v>0</v>
      </c>
      <c r="T93" s="136"/>
      <c r="U93" s="83">
        <v>0</v>
      </c>
      <c r="V93" s="83">
        <v>0</v>
      </c>
      <c r="W93" s="83">
        <v>0</v>
      </c>
      <c r="X93" s="136"/>
    </row>
    <row r="94" spans="1:24" ht="25.5" customHeight="1" x14ac:dyDescent="0.25">
      <c r="A94" s="24"/>
      <c r="B94" s="24"/>
      <c r="C94" s="24"/>
      <c r="D94" s="24"/>
      <c r="E94" s="24"/>
      <c r="F94" s="141" t="s">
        <v>41</v>
      </c>
      <c r="G94" s="143" t="s">
        <v>42</v>
      </c>
      <c r="H94" s="40" t="s">
        <v>107</v>
      </c>
      <c r="I94" s="84">
        <v>10</v>
      </c>
      <c r="J94" s="84">
        <v>10</v>
      </c>
      <c r="K94" s="84">
        <v>10</v>
      </c>
      <c r="L94" s="135">
        <f t="shared" si="35"/>
        <v>43.333333333333336</v>
      </c>
      <c r="M94" s="84">
        <v>10</v>
      </c>
      <c r="N94" s="84">
        <v>10</v>
      </c>
      <c r="O94" s="84">
        <v>10</v>
      </c>
      <c r="P94" s="135">
        <f t="shared" si="36"/>
        <v>30</v>
      </c>
      <c r="Q94" s="84">
        <v>10</v>
      </c>
      <c r="R94" s="84">
        <v>10</v>
      </c>
      <c r="S94" s="84">
        <v>10</v>
      </c>
      <c r="T94" s="135">
        <f t="shared" si="37"/>
        <v>66.666666666666657</v>
      </c>
      <c r="U94" s="84">
        <v>10</v>
      </c>
      <c r="V94" s="84">
        <v>10</v>
      </c>
      <c r="W94" s="84">
        <v>10</v>
      </c>
      <c r="X94" s="135">
        <f t="shared" si="38"/>
        <v>40</v>
      </c>
    </row>
    <row r="95" spans="1:24" x14ac:dyDescent="0.25">
      <c r="A95" s="24"/>
      <c r="B95" s="24"/>
      <c r="C95" s="24"/>
      <c r="D95" s="24"/>
      <c r="E95" s="24"/>
      <c r="F95" s="142"/>
      <c r="G95" s="144"/>
      <c r="H95" s="40" t="s">
        <v>108</v>
      </c>
      <c r="I95" s="84">
        <v>5</v>
      </c>
      <c r="J95" s="84">
        <v>3</v>
      </c>
      <c r="K95" s="84">
        <v>5</v>
      </c>
      <c r="L95" s="136"/>
      <c r="M95" s="84">
        <v>2</v>
      </c>
      <c r="N95" s="84">
        <v>3</v>
      </c>
      <c r="O95" s="84">
        <v>4</v>
      </c>
      <c r="P95" s="136"/>
      <c r="Q95" s="84">
        <v>4</v>
      </c>
      <c r="R95" s="84">
        <v>2</v>
      </c>
      <c r="S95" s="84">
        <v>14</v>
      </c>
      <c r="T95" s="136"/>
      <c r="U95" s="84">
        <v>0</v>
      </c>
      <c r="V95" s="84">
        <v>12</v>
      </c>
      <c r="W95" s="84">
        <v>0</v>
      </c>
      <c r="X95" s="136"/>
    </row>
    <row r="96" spans="1:24" ht="28.5" customHeight="1" x14ac:dyDescent="0.25">
      <c r="A96" s="24"/>
      <c r="B96" s="24"/>
      <c r="C96" s="24"/>
      <c r="D96" s="24"/>
      <c r="E96" s="24"/>
      <c r="F96" s="141" t="s">
        <v>144</v>
      </c>
      <c r="G96" s="143" t="s">
        <v>136</v>
      </c>
      <c r="H96" s="40" t="s">
        <v>107</v>
      </c>
      <c r="I96" s="83">
        <v>1</v>
      </c>
      <c r="J96" s="83">
        <v>1</v>
      </c>
      <c r="K96" s="83">
        <v>1</v>
      </c>
      <c r="L96" s="135">
        <f t="shared" si="35"/>
        <v>100</v>
      </c>
      <c r="M96" s="83">
        <v>1</v>
      </c>
      <c r="N96" s="83">
        <v>1</v>
      </c>
      <c r="O96" s="83">
        <v>1</v>
      </c>
      <c r="P96" s="135">
        <f t="shared" si="36"/>
        <v>100</v>
      </c>
      <c r="Q96" s="83">
        <v>1</v>
      </c>
      <c r="R96" s="83">
        <v>1</v>
      </c>
      <c r="S96" s="83">
        <v>1</v>
      </c>
      <c r="T96" s="135">
        <f t="shared" si="37"/>
        <v>100</v>
      </c>
      <c r="U96" s="83">
        <v>1</v>
      </c>
      <c r="V96" s="83">
        <v>1</v>
      </c>
      <c r="W96" s="83">
        <v>1</v>
      </c>
      <c r="X96" s="135">
        <f t="shared" si="38"/>
        <v>66.666666666666657</v>
      </c>
    </row>
    <row r="97" spans="1:24" ht="36.75" customHeight="1" x14ac:dyDescent="0.25">
      <c r="A97" s="24"/>
      <c r="B97" s="24"/>
      <c r="C97" s="24"/>
      <c r="D97" s="24"/>
      <c r="E97" s="24"/>
      <c r="F97" s="142"/>
      <c r="G97" s="144"/>
      <c r="H97" s="40" t="s">
        <v>108</v>
      </c>
      <c r="I97" s="83">
        <v>1</v>
      </c>
      <c r="J97" s="83">
        <v>1</v>
      </c>
      <c r="K97" s="83">
        <v>1</v>
      </c>
      <c r="L97" s="136"/>
      <c r="M97" s="83">
        <v>1</v>
      </c>
      <c r="N97" s="83">
        <v>1</v>
      </c>
      <c r="O97" s="83">
        <v>1</v>
      </c>
      <c r="P97" s="136"/>
      <c r="Q97" s="83">
        <v>1</v>
      </c>
      <c r="R97" s="83">
        <v>1</v>
      </c>
      <c r="S97" s="83">
        <v>1</v>
      </c>
      <c r="T97" s="136"/>
      <c r="U97" s="83">
        <v>1</v>
      </c>
      <c r="V97" s="83">
        <v>1</v>
      </c>
      <c r="W97" s="83"/>
      <c r="X97" s="136"/>
    </row>
    <row r="98" spans="1:24" ht="25.5" customHeight="1" x14ac:dyDescent="0.25">
      <c r="A98" s="24"/>
      <c r="B98" s="24"/>
      <c r="C98" s="24"/>
      <c r="D98" s="24"/>
      <c r="E98" s="24"/>
      <c r="F98" s="141" t="s">
        <v>211</v>
      </c>
      <c r="G98" s="143" t="s">
        <v>184</v>
      </c>
      <c r="H98" s="40" t="s">
        <v>107</v>
      </c>
      <c r="I98" s="83">
        <v>40</v>
      </c>
      <c r="J98" s="83">
        <v>40</v>
      </c>
      <c r="K98" s="83">
        <v>40</v>
      </c>
      <c r="L98" s="135">
        <f t="shared" si="35"/>
        <v>94.166666666666671</v>
      </c>
      <c r="M98" s="83">
        <v>40</v>
      </c>
      <c r="N98" s="83">
        <v>40</v>
      </c>
      <c r="O98" s="83">
        <v>40</v>
      </c>
      <c r="P98" s="135">
        <f t="shared" si="36"/>
        <v>57.499999999999993</v>
      </c>
      <c r="Q98" s="83">
        <v>40</v>
      </c>
      <c r="R98" s="83">
        <v>40</v>
      </c>
      <c r="S98" s="83">
        <v>40</v>
      </c>
      <c r="T98" s="135">
        <f t="shared" si="37"/>
        <v>46.666666666666664</v>
      </c>
      <c r="U98" s="83">
        <v>40</v>
      </c>
      <c r="V98" s="83">
        <v>40</v>
      </c>
      <c r="W98" s="83">
        <v>40</v>
      </c>
      <c r="X98" s="135">
        <f t="shared" si="38"/>
        <v>102.49999999999999</v>
      </c>
    </row>
    <row r="99" spans="1:24" x14ac:dyDescent="0.25">
      <c r="A99" s="24"/>
      <c r="B99" s="24"/>
      <c r="C99" s="24"/>
      <c r="D99" s="24"/>
      <c r="E99" s="24"/>
      <c r="F99" s="142"/>
      <c r="G99" s="144"/>
      <c r="H99" s="40" t="s">
        <v>108</v>
      </c>
      <c r="I99" s="83">
        <v>46</v>
      </c>
      <c r="J99" s="83">
        <v>30</v>
      </c>
      <c r="K99" s="82">
        <v>37</v>
      </c>
      <c r="L99" s="136"/>
      <c r="M99" s="83">
        <v>19</v>
      </c>
      <c r="N99" s="83">
        <v>17</v>
      </c>
      <c r="O99" s="82">
        <v>33</v>
      </c>
      <c r="P99" s="136"/>
      <c r="Q99" s="82">
        <v>25</v>
      </c>
      <c r="R99" s="82">
        <v>16</v>
      </c>
      <c r="S99" s="82">
        <v>15</v>
      </c>
      <c r="T99" s="136"/>
      <c r="U99" s="83">
        <v>45</v>
      </c>
      <c r="V99" s="83">
        <v>40</v>
      </c>
      <c r="W99" s="83">
        <v>38</v>
      </c>
      <c r="X99" s="136"/>
    </row>
    <row r="100" spans="1:24" x14ac:dyDescent="0.25">
      <c r="A100" s="24"/>
      <c r="B100" s="24"/>
      <c r="C100" s="24"/>
      <c r="D100" s="24"/>
      <c r="E100" s="24"/>
      <c r="F100" s="141" t="s">
        <v>145</v>
      </c>
      <c r="G100" s="143" t="s">
        <v>8</v>
      </c>
      <c r="H100" s="40" t="s">
        <v>107</v>
      </c>
      <c r="I100" s="83"/>
      <c r="J100" s="83"/>
      <c r="K100" s="83"/>
      <c r="L100" s="135" t="e">
        <f t="shared" si="35"/>
        <v>#DIV/0!</v>
      </c>
      <c r="M100" s="83"/>
      <c r="N100" s="83"/>
      <c r="O100" s="83">
        <v>1</v>
      </c>
      <c r="P100" s="135">
        <f t="shared" si="36"/>
        <v>0</v>
      </c>
      <c r="Q100" s="83"/>
      <c r="R100" s="83"/>
      <c r="S100" s="83">
        <v>1</v>
      </c>
      <c r="T100" s="135">
        <f t="shared" si="37"/>
        <v>100</v>
      </c>
      <c r="U100" s="83"/>
      <c r="V100" s="83"/>
      <c r="W100" s="83"/>
      <c r="X100" s="135" t="e">
        <f t="shared" si="38"/>
        <v>#DIV/0!</v>
      </c>
    </row>
    <row r="101" spans="1:24" x14ac:dyDescent="0.25">
      <c r="A101" s="24"/>
      <c r="B101" s="24"/>
      <c r="C101" s="24"/>
      <c r="D101" s="24"/>
      <c r="E101" s="24"/>
      <c r="F101" s="142"/>
      <c r="G101" s="144"/>
      <c r="H101" s="40" t="s">
        <v>108</v>
      </c>
      <c r="I101" s="102"/>
      <c r="J101" s="102"/>
      <c r="K101" s="102"/>
      <c r="L101" s="136"/>
      <c r="M101" s="56"/>
      <c r="N101" s="56"/>
      <c r="O101" s="56">
        <v>0</v>
      </c>
      <c r="P101" s="136"/>
      <c r="Q101" s="56"/>
      <c r="R101" s="56"/>
      <c r="S101" s="56">
        <v>1</v>
      </c>
      <c r="T101" s="136"/>
      <c r="U101" s="56"/>
      <c r="V101" s="56"/>
      <c r="W101" s="56"/>
      <c r="X101" s="136"/>
    </row>
    <row r="102" spans="1:24" s="49" customFormat="1" x14ac:dyDescent="0.25">
      <c r="A102" s="86"/>
      <c r="B102" s="86"/>
      <c r="C102" s="86"/>
      <c r="D102" s="86"/>
      <c r="E102" s="86"/>
      <c r="F102" s="141" t="s">
        <v>212</v>
      </c>
      <c r="G102" s="143" t="s">
        <v>184</v>
      </c>
      <c r="H102" s="40" t="s">
        <v>107</v>
      </c>
      <c r="I102" s="83">
        <v>20</v>
      </c>
      <c r="J102" s="83">
        <v>20</v>
      </c>
      <c r="K102" s="83">
        <v>20</v>
      </c>
      <c r="L102" s="135">
        <f t="shared" si="35"/>
        <v>40</v>
      </c>
      <c r="M102" s="82">
        <v>13</v>
      </c>
      <c r="N102" s="82">
        <v>5</v>
      </c>
      <c r="O102" s="82">
        <v>4</v>
      </c>
      <c r="P102" s="135">
        <f t="shared" si="36"/>
        <v>0</v>
      </c>
      <c r="Q102" s="83">
        <v>20</v>
      </c>
      <c r="R102" s="83">
        <v>20</v>
      </c>
      <c r="S102" s="83">
        <v>20</v>
      </c>
      <c r="T102" s="135">
        <f t="shared" si="37"/>
        <v>31.666666666666664</v>
      </c>
      <c r="U102" s="83">
        <v>20</v>
      </c>
      <c r="V102" s="83">
        <v>20</v>
      </c>
      <c r="W102" s="83">
        <v>20</v>
      </c>
      <c r="X102" s="135">
        <f t="shared" si="38"/>
        <v>71.666666666666671</v>
      </c>
    </row>
    <row r="103" spans="1:24" s="49" customFormat="1" x14ac:dyDescent="0.25">
      <c r="A103" s="86"/>
      <c r="B103" s="86"/>
      <c r="C103" s="86"/>
      <c r="D103" s="86"/>
      <c r="E103" s="86"/>
      <c r="F103" s="142"/>
      <c r="G103" s="144"/>
      <c r="H103" s="40" t="s">
        <v>108</v>
      </c>
      <c r="I103" s="83">
        <v>3</v>
      </c>
      <c r="J103" s="83">
        <v>9</v>
      </c>
      <c r="K103" s="82">
        <v>12</v>
      </c>
      <c r="L103" s="136"/>
      <c r="M103" s="83"/>
      <c r="N103" s="83"/>
      <c r="O103" s="83"/>
      <c r="P103" s="136"/>
      <c r="Q103" s="82">
        <v>6</v>
      </c>
      <c r="R103" s="82">
        <v>3</v>
      </c>
      <c r="S103" s="82">
        <v>10</v>
      </c>
      <c r="T103" s="136"/>
      <c r="U103" s="83">
        <v>8</v>
      </c>
      <c r="V103" s="83">
        <v>15</v>
      </c>
      <c r="W103" s="83">
        <v>20</v>
      </c>
      <c r="X103" s="136"/>
    </row>
    <row r="104" spans="1:24" s="49" customFormat="1" ht="19.5" customHeight="1" x14ac:dyDescent="0.25">
      <c r="A104" s="86"/>
      <c r="B104" s="86"/>
      <c r="C104" s="86"/>
      <c r="D104" s="86"/>
      <c r="E104" s="86"/>
      <c r="F104" s="141" t="s">
        <v>213</v>
      </c>
      <c r="G104" s="143" t="s">
        <v>214</v>
      </c>
      <c r="H104" s="40" t="s">
        <v>107</v>
      </c>
      <c r="I104" s="83">
        <v>10</v>
      </c>
      <c r="J104" s="83">
        <v>10</v>
      </c>
      <c r="K104" s="83">
        <v>10</v>
      </c>
      <c r="L104" s="135">
        <f t="shared" si="35"/>
        <v>126.66666666666666</v>
      </c>
      <c r="M104" s="83">
        <v>10</v>
      </c>
      <c r="N104" s="83">
        <v>10</v>
      </c>
      <c r="O104" s="83">
        <v>10</v>
      </c>
      <c r="P104" s="135">
        <f t="shared" si="36"/>
        <v>120</v>
      </c>
      <c r="Q104" s="83">
        <v>10</v>
      </c>
      <c r="R104" s="83">
        <v>10</v>
      </c>
      <c r="S104" s="83">
        <v>10</v>
      </c>
      <c r="T104" s="135">
        <f t="shared" si="37"/>
        <v>140</v>
      </c>
      <c r="U104" s="83">
        <v>10</v>
      </c>
      <c r="V104" s="83">
        <v>10</v>
      </c>
      <c r="W104" s="83">
        <v>10</v>
      </c>
      <c r="X104" s="135">
        <f t="shared" si="38"/>
        <v>3.3333333333333335</v>
      </c>
    </row>
    <row r="105" spans="1:24" s="49" customFormat="1" ht="21.75" customHeight="1" x14ac:dyDescent="0.25">
      <c r="A105" s="86"/>
      <c r="B105" s="86"/>
      <c r="C105" s="86"/>
      <c r="D105" s="86"/>
      <c r="E105" s="86"/>
      <c r="F105" s="142"/>
      <c r="G105" s="144"/>
      <c r="H105" s="40" t="s">
        <v>108</v>
      </c>
      <c r="I105" s="127">
        <v>12</v>
      </c>
      <c r="J105" s="127">
        <v>11</v>
      </c>
      <c r="K105" s="128">
        <v>15</v>
      </c>
      <c r="L105" s="136"/>
      <c r="M105" s="129">
        <v>3</v>
      </c>
      <c r="N105" s="129">
        <v>10</v>
      </c>
      <c r="O105" s="129">
        <v>23</v>
      </c>
      <c r="P105" s="136"/>
      <c r="Q105" s="56">
        <v>7</v>
      </c>
      <c r="R105" s="56">
        <v>20</v>
      </c>
      <c r="S105" s="56">
        <v>15</v>
      </c>
      <c r="T105" s="136"/>
      <c r="U105" s="56">
        <v>0</v>
      </c>
      <c r="V105" s="56">
        <v>1</v>
      </c>
      <c r="W105" s="56">
        <v>0</v>
      </c>
      <c r="X105" s="136"/>
    </row>
    <row r="106" spans="1:24" ht="15.75" customHeight="1" x14ac:dyDescent="0.25">
      <c r="A106" s="24"/>
      <c r="B106" s="24"/>
      <c r="C106" s="24"/>
      <c r="D106" s="24"/>
      <c r="E106" s="24"/>
      <c r="F106" s="116" t="s">
        <v>154</v>
      </c>
      <c r="G106" s="41"/>
      <c r="H106" s="40"/>
      <c r="I106" s="80"/>
      <c r="J106" s="80"/>
      <c r="K106" s="80"/>
      <c r="L106" s="45"/>
      <c r="M106" s="56"/>
      <c r="N106" s="56"/>
      <c r="O106" s="56"/>
      <c r="P106" s="56"/>
      <c r="Q106" s="56"/>
      <c r="R106" s="56"/>
      <c r="S106" s="56"/>
      <c r="T106" s="77"/>
      <c r="U106" s="56"/>
      <c r="V106" s="56"/>
      <c r="W106" s="56"/>
      <c r="X106" s="44"/>
    </row>
    <row r="107" spans="1:24" x14ac:dyDescent="0.25">
      <c r="A107" s="145"/>
      <c r="B107" s="147"/>
      <c r="C107" s="147"/>
      <c r="D107" s="147"/>
      <c r="E107" s="149"/>
      <c r="F107" s="137" t="s">
        <v>201</v>
      </c>
      <c r="G107" s="139" t="s">
        <v>13</v>
      </c>
      <c r="H107" s="47" t="s">
        <v>107</v>
      </c>
      <c r="I107" s="98">
        <v>130</v>
      </c>
      <c r="J107" s="98">
        <v>130</v>
      </c>
      <c r="K107" s="98">
        <v>130</v>
      </c>
      <c r="L107" s="173">
        <f t="shared" ref="L107:L119" si="39">(I108+J108+K108)/(I107+J107+K107)*100</f>
        <v>113.84615384615384</v>
      </c>
      <c r="M107" s="53">
        <v>130</v>
      </c>
      <c r="N107" s="53">
        <v>130</v>
      </c>
      <c r="O107" s="53">
        <v>130</v>
      </c>
      <c r="P107" s="135">
        <f t="shared" ref="P107:P119" si="40">(M108+N108+O108)/(M107+N107+O107)*100</f>
        <v>98.461538461538467</v>
      </c>
      <c r="Q107" s="98">
        <v>125</v>
      </c>
      <c r="R107" s="98">
        <v>125</v>
      </c>
      <c r="S107" s="98">
        <v>125</v>
      </c>
      <c r="T107" s="135">
        <f t="shared" ref="T107:T119" si="41">(Q108+R108+S108)/(Q107+R107+S107)*100</f>
        <v>115.99999999999999</v>
      </c>
      <c r="U107" s="117">
        <v>130</v>
      </c>
      <c r="V107" s="117">
        <v>125</v>
      </c>
      <c r="W107" s="117">
        <v>80</v>
      </c>
      <c r="X107" s="135">
        <f t="shared" ref="X107:X119" si="42">(U108+V108+W108)/(U107+V107+W107)*100</f>
        <v>105.97014925373134</v>
      </c>
    </row>
    <row r="108" spans="1:24" x14ac:dyDescent="0.25">
      <c r="A108" s="146"/>
      <c r="B108" s="148"/>
      <c r="C108" s="148"/>
      <c r="D108" s="148"/>
      <c r="E108" s="150"/>
      <c r="F108" s="138"/>
      <c r="G108" s="140"/>
      <c r="H108" s="47" t="s">
        <v>108</v>
      </c>
      <c r="I108" s="53">
        <v>99</v>
      </c>
      <c r="J108" s="53">
        <v>148</v>
      </c>
      <c r="K108" s="53">
        <v>197</v>
      </c>
      <c r="L108" s="174"/>
      <c r="M108" s="117">
        <v>86</v>
      </c>
      <c r="N108" s="117">
        <v>156</v>
      </c>
      <c r="O108" s="117">
        <v>142</v>
      </c>
      <c r="P108" s="136"/>
      <c r="Q108" s="117">
        <v>145</v>
      </c>
      <c r="R108" s="117">
        <v>140</v>
      </c>
      <c r="S108" s="117">
        <v>150</v>
      </c>
      <c r="T108" s="136"/>
      <c r="U108" s="53">
        <v>130</v>
      </c>
      <c r="V108" s="53">
        <v>125</v>
      </c>
      <c r="W108" s="53">
        <v>100</v>
      </c>
      <c r="X108" s="136"/>
    </row>
    <row r="109" spans="1:24" x14ac:dyDescent="0.25">
      <c r="A109" s="145"/>
      <c r="B109" s="147"/>
      <c r="C109" s="147"/>
      <c r="D109" s="147"/>
      <c r="E109" s="149"/>
      <c r="F109" s="137" t="s">
        <v>45</v>
      </c>
      <c r="G109" s="139" t="s">
        <v>46</v>
      </c>
      <c r="H109" s="48" t="s">
        <v>107</v>
      </c>
      <c r="I109" s="98">
        <v>4</v>
      </c>
      <c r="J109" s="98">
        <v>4</v>
      </c>
      <c r="K109" s="98">
        <v>4</v>
      </c>
      <c r="L109" s="135">
        <f t="shared" si="39"/>
        <v>108.33333333333333</v>
      </c>
      <c r="M109" s="53">
        <v>3</v>
      </c>
      <c r="N109" s="53">
        <v>4</v>
      </c>
      <c r="O109" s="53">
        <v>4</v>
      </c>
      <c r="P109" s="135">
        <f t="shared" si="40"/>
        <v>72.727272727272734</v>
      </c>
      <c r="Q109" s="98">
        <v>4</v>
      </c>
      <c r="R109" s="98">
        <v>4</v>
      </c>
      <c r="S109" s="98">
        <v>4</v>
      </c>
      <c r="T109" s="135">
        <f t="shared" si="41"/>
        <v>33.333333333333329</v>
      </c>
      <c r="U109" s="53">
        <v>4</v>
      </c>
      <c r="V109" s="53">
        <v>3</v>
      </c>
      <c r="W109" s="53">
        <v>2</v>
      </c>
      <c r="X109" s="135">
        <f t="shared" si="42"/>
        <v>11.111111111111111</v>
      </c>
    </row>
    <row r="110" spans="1:24" x14ac:dyDescent="0.25">
      <c r="A110" s="146"/>
      <c r="B110" s="148"/>
      <c r="C110" s="148"/>
      <c r="D110" s="148"/>
      <c r="E110" s="150"/>
      <c r="F110" s="138"/>
      <c r="G110" s="140"/>
      <c r="H110" s="48" t="s">
        <v>108</v>
      </c>
      <c r="I110" s="53">
        <v>4</v>
      </c>
      <c r="J110" s="53">
        <v>4</v>
      </c>
      <c r="K110" s="53">
        <v>5</v>
      </c>
      <c r="L110" s="136"/>
      <c r="M110" s="53">
        <v>2</v>
      </c>
      <c r="N110" s="53">
        <v>2</v>
      </c>
      <c r="O110" s="53">
        <v>4</v>
      </c>
      <c r="P110" s="136"/>
      <c r="Q110" s="53">
        <v>4</v>
      </c>
      <c r="R110" s="53">
        <v>0</v>
      </c>
      <c r="S110" s="53"/>
      <c r="T110" s="136"/>
      <c r="U110" s="53">
        <v>0</v>
      </c>
      <c r="V110" s="53">
        <v>0</v>
      </c>
      <c r="W110" s="53">
        <v>1</v>
      </c>
      <c r="X110" s="136"/>
    </row>
    <row r="111" spans="1:24" x14ac:dyDescent="0.25">
      <c r="A111" s="145"/>
      <c r="B111" s="147"/>
      <c r="C111" s="147"/>
      <c r="D111" s="147"/>
      <c r="E111" s="149"/>
      <c r="F111" s="137" t="s">
        <v>200</v>
      </c>
      <c r="G111" s="139" t="s">
        <v>46</v>
      </c>
      <c r="H111" s="50" t="s">
        <v>107</v>
      </c>
      <c r="I111" s="98">
        <v>3</v>
      </c>
      <c r="J111" s="98">
        <v>3</v>
      </c>
      <c r="K111" s="98">
        <v>4</v>
      </c>
      <c r="L111" s="135">
        <f t="shared" si="39"/>
        <v>20</v>
      </c>
      <c r="M111" s="53">
        <v>4</v>
      </c>
      <c r="N111" s="53">
        <v>4</v>
      </c>
      <c r="O111" s="53">
        <v>4</v>
      </c>
      <c r="P111" s="135">
        <f t="shared" si="40"/>
        <v>75</v>
      </c>
      <c r="Q111" s="98">
        <v>4</v>
      </c>
      <c r="R111" s="98">
        <v>4</v>
      </c>
      <c r="S111" s="98">
        <v>4</v>
      </c>
      <c r="T111" s="135">
        <f t="shared" si="41"/>
        <v>58.333333333333336</v>
      </c>
      <c r="U111" s="53">
        <v>4</v>
      </c>
      <c r="V111" s="53">
        <v>3</v>
      </c>
      <c r="W111" s="53">
        <v>2</v>
      </c>
      <c r="X111" s="135">
        <f t="shared" si="42"/>
        <v>22.222222222222221</v>
      </c>
    </row>
    <row r="112" spans="1:24" x14ac:dyDescent="0.25">
      <c r="A112" s="146"/>
      <c r="B112" s="148"/>
      <c r="C112" s="148"/>
      <c r="D112" s="148"/>
      <c r="E112" s="150"/>
      <c r="F112" s="138"/>
      <c r="G112" s="140"/>
      <c r="H112" s="50" t="s">
        <v>108</v>
      </c>
      <c r="I112" s="53">
        <v>0</v>
      </c>
      <c r="J112" s="53">
        <v>0</v>
      </c>
      <c r="K112" s="53">
        <v>2</v>
      </c>
      <c r="L112" s="136"/>
      <c r="M112" s="53">
        <v>2</v>
      </c>
      <c r="N112" s="53">
        <v>3</v>
      </c>
      <c r="O112" s="53">
        <v>4</v>
      </c>
      <c r="P112" s="136"/>
      <c r="Q112" s="53">
        <v>4</v>
      </c>
      <c r="R112" s="53">
        <v>0</v>
      </c>
      <c r="S112" s="53">
        <v>3</v>
      </c>
      <c r="T112" s="136"/>
      <c r="U112" s="53">
        <v>0</v>
      </c>
      <c r="V112" s="53">
        <v>0</v>
      </c>
      <c r="W112" s="53">
        <v>2</v>
      </c>
      <c r="X112" s="136"/>
    </row>
    <row r="113" spans="1:24" s="49" customFormat="1" x14ac:dyDescent="0.25">
      <c r="A113" s="145"/>
      <c r="B113" s="147"/>
      <c r="C113" s="147"/>
      <c r="D113" s="147"/>
      <c r="E113" s="149"/>
      <c r="F113" s="137" t="s">
        <v>202</v>
      </c>
      <c r="G113" s="139" t="s">
        <v>46</v>
      </c>
      <c r="H113" s="50" t="s">
        <v>107</v>
      </c>
      <c r="I113" s="98">
        <v>4</v>
      </c>
      <c r="J113" s="98">
        <v>4</v>
      </c>
      <c r="K113" s="98">
        <v>4</v>
      </c>
      <c r="L113" s="135">
        <f t="shared" si="39"/>
        <v>125</v>
      </c>
      <c r="M113" s="53">
        <v>3</v>
      </c>
      <c r="N113" s="53"/>
      <c r="O113" s="53"/>
      <c r="P113" s="135">
        <f t="shared" si="40"/>
        <v>533.33333333333326</v>
      </c>
      <c r="Q113" s="98"/>
      <c r="R113" s="98"/>
      <c r="S113" s="98"/>
      <c r="T113" s="135" t="e">
        <f t="shared" si="41"/>
        <v>#DIV/0!</v>
      </c>
      <c r="U113" s="53"/>
      <c r="V113" s="53"/>
      <c r="W113" s="53"/>
      <c r="X113" s="135" t="e">
        <f t="shared" si="42"/>
        <v>#DIV/0!</v>
      </c>
    </row>
    <row r="114" spans="1:24" s="49" customFormat="1" x14ac:dyDescent="0.25">
      <c r="A114" s="146"/>
      <c r="B114" s="148"/>
      <c r="C114" s="148"/>
      <c r="D114" s="148"/>
      <c r="E114" s="150"/>
      <c r="F114" s="138"/>
      <c r="G114" s="140"/>
      <c r="H114" s="50" t="s">
        <v>108</v>
      </c>
      <c r="I114" s="53">
        <v>4</v>
      </c>
      <c r="J114" s="53">
        <v>4</v>
      </c>
      <c r="K114" s="53">
        <v>7</v>
      </c>
      <c r="L114" s="136"/>
      <c r="M114" s="97">
        <v>3</v>
      </c>
      <c r="N114" s="53">
        <v>6</v>
      </c>
      <c r="O114" s="130">
        <v>7</v>
      </c>
      <c r="P114" s="136"/>
      <c r="Q114" s="98"/>
      <c r="R114" s="98"/>
      <c r="S114" s="98"/>
      <c r="T114" s="136"/>
      <c r="U114" s="53"/>
      <c r="V114" s="53"/>
      <c r="W114" s="53"/>
      <c r="X114" s="136"/>
    </row>
    <row r="115" spans="1:24" s="49" customFormat="1" x14ac:dyDescent="0.25">
      <c r="A115" s="145"/>
      <c r="B115" s="147"/>
      <c r="C115" s="147"/>
      <c r="D115" s="147"/>
      <c r="E115" s="149"/>
      <c r="F115" s="137" t="s">
        <v>203</v>
      </c>
      <c r="G115" s="139" t="s">
        <v>46</v>
      </c>
      <c r="H115" s="50" t="s">
        <v>107</v>
      </c>
      <c r="I115" s="98"/>
      <c r="J115" s="98"/>
      <c r="K115" s="98"/>
      <c r="L115" s="135" t="e">
        <f t="shared" si="39"/>
        <v>#DIV/0!</v>
      </c>
      <c r="M115" s="53">
        <v>8</v>
      </c>
      <c r="N115" s="53"/>
      <c r="O115" s="53"/>
      <c r="P115" s="135">
        <f t="shared" si="40"/>
        <v>0</v>
      </c>
      <c r="Q115" s="98"/>
      <c r="R115" s="98"/>
      <c r="S115" s="98"/>
      <c r="T115" s="135" t="e">
        <f t="shared" si="41"/>
        <v>#DIV/0!</v>
      </c>
      <c r="U115" s="53"/>
      <c r="V115" s="53"/>
      <c r="W115" s="53"/>
      <c r="X115" s="135" t="e">
        <f t="shared" si="42"/>
        <v>#DIV/0!</v>
      </c>
    </row>
    <row r="116" spans="1:24" s="49" customFormat="1" x14ac:dyDescent="0.25">
      <c r="A116" s="146"/>
      <c r="B116" s="148"/>
      <c r="C116" s="148"/>
      <c r="D116" s="148"/>
      <c r="E116" s="150"/>
      <c r="F116" s="138"/>
      <c r="G116" s="140"/>
      <c r="H116" s="50" t="s">
        <v>108</v>
      </c>
      <c r="I116" s="98"/>
      <c r="J116" s="98"/>
      <c r="K116" s="98"/>
      <c r="L116" s="136"/>
      <c r="M116" s="97">
        <v>0</v>
      </c>
      <c r="N116" s="53"/>
      <c r="O116" s="53"/>
      <c r="P116" s="136"/>
      <c r="Q116" s="98"/>
      <c r="R116" s="98"/>
      <c r="S116" s="98"/>
      <c r="T116" s="136"/>
      <c r="U116" s="53"/>
      <c r="V116" s="53"/>
      <c r="W116" s="53"/>
      <c r="X116" s="136"/>
    </row>
    <row r="117" spans="1:24" s="49" customFormat="1" x14ac:dyDescent="0.25">
      <c r="A117" s="19"/>
      <c r="B117" s="20"/>
      <c r="C117" s="20"/>
      <c r="D117" s="20"/>
      <c r="E117" s="21"/>
      <c r="F117" s="137" t="s">
        <v>205</v>
      </c>
      <c r="G117" s="139" t="s">
        <v>46</v>
      </c>
      <c r="H117" s="50" t="s">
        <v>107</v>
      </c>
      <c r="I117" s="98">
        <v>4</v>
      </c>
      <c r="J117" s="98">
        <v>4</v>
      </c>
      <c r="K117" s="98">
        <v>3</v>
      </c>
      <c r="L117" s="135">
        <f t="shared" si="39"/>
        <v>118.18181818181819</v>
      </c>
      <c r="M117" s="89">
        <v>3</v>
      </c>
      <c r="N117" s="53">
        <v>4</v>
      </c>
      <c r="O117" s="53">
        <v>4</v>
      </c>
      <c r="P117" s="135">
        <f t="shared" si="40"/>
        <v>118.18181818181819</v>
      </c>
      <c r="Q117" s="98">
        <v>4</v>
      </c>
      <c r="R117" s="98">
        <v>4</v>
      </c>
      <c r="S117" s="98">
        <v>4</v>
      </c>
      <c r="T117" s="135">
        <f t="shared" si="41"/>
        <v>108.33333333333333</v>
      </c>
      <c r="U117" s="53">
        <v>3</v>
      </c>
      <c r="V117" s="53">
        <v>4</v>
      </c>
      <c r="W117" s="53">
        <v>3</v>
      </c>
      <c r="X117" s="87"/>
    </row>
    <row r="118" spans="1:24" s="49" customFormat="1" x14ac:dyDescent="0.25">
      <c r="A118" s="19"/>
      <c r="B118" s="20"/>
      <c r="C118" s="20"/>
      <c r="D118" s="20"/>
      <c r="E118" s="21"/>
      <c r="F118" s="138"/>
      <c r="G118" s="140"/>
      <c r="H118" s="50" t="s">
        <v>108</v>
      </c>
      <c r="I118" s="53">
        <v>4</v>
      </c>
      <c r="J118" s="53">
        <v>5</v>
      </c>
      <c r="K118" s="53">
        <v>4</v>
      </c>
      <c r="L118" s="136"/>
      <c r="M118" s="131">
        <v>4</v>
      </c>
      <c r="N118" s="53">
        <v>4</v>
      </c>
      <c r="O118" s="53">
        <v>5</v>
      </c>
      <c r="P118" s="136"/>
      <c r="Q118" s="53">
        <v>4</v>
      </c>
      <c r="R118" s="53">
        <v>5</v>
      </c>
      <c r="S118" s="53">
        <v>4</v>
      </c>
      <c r="T118" s="136"/>
      <c r="U118" s="53">
        <v>3</v>
      </c>
      <c r="V118" s="53">
        <v>2</v>
      </c>
      <c r="W118" s="53">
        <v>2</v>
      </c>
      <c r="X118" s="87"/>
    </row>
    <row r="119" spans="1:24" s="49" customFormat="1" x14ac:dyDescent="0.25">
      <c r="A119" s="145"/>
      <c r="B119" s="147"/>
      <c r="C119" s="147"/>
      <c r="D119" s="147"/>
      <c r="E119" s="149"/>
      <c r="F119" s="137" t="s">
        <v>204</v>
      </c>
      <c r="G119" s="139" t="s">
        <v>46</v>
      </c>
      <c r="H119" s="50" t="s">
        <v>107</v>
      </c>
      <c r="I119" s="98">
        <v>3</v>
      </c>
      <c r="J119" s="98">
        <v>3</v>
      </c>
      <c r="K119" s="98">
        <v>3</v>
      </c>
      <c r="L119" s="135">
        <f t="shared" si="39"/>
        <v>133.33333333333331</v>
      </c>
      <c r="M119" s="53">
        <v>3</v>
      </c>
      <c r="N119" s="53">
        <v>4</v>
      </c>
      <c r="O119" s="53">
        <v>4</v>
      </c>
      <c r="P119" s="135">
        <f t="shared" si="40"/>
        <v>118.18181818181819</v>
      </c>
      <c r="Q119" s="98">
        <v>4</v>
      </c>
      <c r="R119" s="98">
        <v>4</v>
      </c>
      <c r="S119" s="98">
        <v>4</v>
      </c>
      <c r="T119" s="135">
        <f t="shared" si="41"/>
        <v>158.33333333333331</v>
      </c>
      <c r="U119" s="53">
        <v>4</v>
      </c>
      <c r="V119" s="53">
        <v>4</v>
      </c>
      <c r="W119" s="53">
        <v>2</v>
      </c>
      <c r="X119" s="135">
        <f t="shared" si="42"/>
        <v>350</v>
      </c>
    </row>
    <row r="120" spans="1:24" s="49" customFormat="1" x14ac:dyDescent="0.25">
      <c r="A120" s="146"/>
      <c r="B120" s="148"/>
      <c r="C120" s="148"/>
      <c r="D120" s="148"/>
      <c r="E120" s="150"/>
      <c r="F120" s="138"/>
      <c r="G120" s="140"/>
      <c r="H120" s="50" t="s">
        <v>108</v>
      </c>
      <c r="I120" s="53">
        <v>4</v>
      </c>
      <c r="J120" s="53">
        <v>4</v>
      </c>
      <c r="K120" s="53">
        <v>4</v>
      </c>
      <c r="L120" s="136"/>
      <c r="M120" s="117">
        <v>4</v>
      </c>
      <c r="N120" s="53">
        <v>5</v>
      </c>
      <c r="O120" s="53">
        <v>4</v>
      </c>
      <c r="P120" s="136"/>
      <c r="Q120" s="98">
        <v>4</v>
      </c>
      <c r="R120" s="98"/>
      <c r="S120" s="98">
        <v>15</v>
      </c>
      <c r="T120" s="136"/>
      <c r="U120" s="53">
        <v>8</v>
      </c>
      <c r="V120" s="53">
        <v>15</v>
      </c>
      <c r="W120" s="53">
        <v>12</v>
      </c>
      <c r="X120" s="136"/>
    </row>
    <row r="121" spans="1:24" s="49" customFormat="1" x14ac:dyDescent="0.25">
      <c r="A121" s="19"/>
      <c r="B121" s="20"/>
      <c r="C121" s="20"/>
      <c r="D121" s="20"/>
      <c r="E121" s="21"/>
      <c r="F121" s="110" t="s">
        <v>155</v>
      </c>
      <c r="G121" s="55"/>
      <c r="H121" s="50"/>
      <c r="I121" s="98"/>
      <c r="J121" s="98"/>
      <c r="K121" s="98"/>
      <c r="L121" s="45"/>
      <c r="M121" s="53"/>
      <c r="N121" s="53"/>
      <c r="O121" s="53"/>
      <c r="P121" s="53"/>
      <c r="Q121" s="98"/>
      <c r="R121" s="98"/>
      <c r="S121" s="98"/>
      <c r="T121" s="77"/>
      <c r="U121" s="53"/>
      <c r="V121" s="53"/>
      <c r="W121" s="53"/>
      <c r="X121" s="37"/>
    </row>
    <row r="122" spans="1:24" x14ac:dyDescent="0.25">
      <c r="A122" s="145"/>
      <c r="B122" s="147"/>
      <c r="C122" s="147"/>
      <c r="D122" s="147"/>
      <c r="E122" s="149"/>
      <c r="F122" s="137" t="s">
        <v>58</v>
      </c>
      <c r="G122" s="158" t="s">
        <v>185</v>
      </c>
      <c r="H122" s="50" t="s">
        <v>107</v>
      </c>
      <c r="I122" s="79">
        <v>4342</v>
      </c>
      <c r="J122" s="79">
        <v>4342</v>
      </c>
      <c r="K122" s="79">
        <v>4342</v>
      </c>
      <c r="L122" s="135">
        <f>(I123+J123+K123)/(I122+J122+K122)*100</f>
        <v>33.333333333333329</v>
      </c>
      <c r="M122" s="79">
        <v>4342</v>
      </c>
      <c r="N122" s="79">
        <v>4342</v>
      </c>
      <c r="O122" s="79">
        <v>4342</v>
      </c>
      <c r="P122" s="135">
        <f>(M123+N123+O123)/(M122+N122+O122)*100</f>
        <v>66.666666666666657</v>
      </c>
      <c r="Q122" s="79">
        <v>4342</v>
      </c>
      <c r="R122" s="79">
        <v>4342</v>
      </c>
      <c r="S122" s="79">
        <v>4342</v>
      </c>
      <c r="T122" s="135">
        <f>(Q123+R123+S123)/(Q122+R122+S122)*100</f>
        <v>66.666666666666657</v>
      </c>
      <c r="U122" s="79">
        <v>4342</v>
      </c>
      <c r="V122" s="79">
        <v>4342</v>
      </c>
      <c r="W122" s="79">
        <v>4342</v>
      </c>
      <c r="X122" s="135">
        <f>(U123+V123+W123)/(U122+V122+W122)*100</f>
        <v>100</v>
      </c>
    </row>
    <row r="123" spans="1:24" x14ac:dyDescent="0.25">
      <c r="A123" s="146"/>
      <c r="B123" s="148"/>
      <c r="C123" s="148"/>
      <c r="D123" s="148"/>
      <c r="E123" s="150"/>
      <c r="F123" s="138"/>
      <c r="G123" s="159"/>
      <c r="H123" s="50" t="s">
        <v>108</v>
      </c>
      <c r="I123" s="79">
        <v>1820</v>
      </c>
      <c r="J123" s="79">
        <v>2522</v>
      </c>
      <c r="K123" s="1"/>
      <c r="L123" s="136"/>
      <c r="M123" s="53"/>
      <c r="N123" s="53">
        <v>3642</v>
      </c>
      <c r="O123" s="53">
        <v>5042</v>
      </c>
      <c r="P123" s="136"/>
      <c r="Q123" s="53"/>
      <c r="R123" s="132">
        <v>4342</v>
      </c>
      <c r="S123" s="53">
        <v>4342</v>
      </c>
      <c r="T123" s="136"/>
      <c r="U123" s="53">
        <v>4342</v>
      </c>
      <c r="V123" s="53">
        <v>4342</v>
      </c>
      <c r="W123" s="53">
        <v>4342</v>
      </c>
      <c r="X123" s="136"/>
    </row>
    <row r="124" spans="1:24" x14ac:dyDescent="0.25">
      <c r="A124" s="145"/>
      <c r="B124" s="147"/>
      <c r="C124" s="147"/>
      <c r="D124" s="147"/>
      <c r="E124" s="147"/>
      <c r="F124" s="137" t="s">
        <v>222</v>
      </c>
      <c r="G124" s="151" t="s">
        <v>185</v>
      </c>
      <c r="H124" s="50" t="s">
        <v>107</v>
      </c>
      <c r="I124" s="98">
        <v>137</v>
      </c>
      <c r="J124" s="98">
        <v>137</v>
      </c>
      <c r="K124" s="98">
        <v>137</v>
      </c>
      <c r="L124" s="135">
        <f t="shared" ref="L124:L128" si="43">(I125+J125+K125)/(I124+J124+K124)*100</f>
        <v>31.386861313868614</v>
      </c>
      <c r="M124" s="98">
        <v>137</v>
      </c>
      <c r="N124" s="98">
        <v>137</v>
      </c>
      <c r="O124" s="98">
        <v>137</v>
      </c>
      <c r="P124" s="135">
        <f t="shared" ref="P124:P128" si="44">(M125+N125+O125)/(M124+N124+O124)*100</f>
        <v>22.627737226277372</v>
      </c>
      <c r="Q124" s="98">
        <v>137</v>
      </c>
      <c r="R124" s="98">
        <v>137</v>
      </c>
      <c r="S124" s="98">
        <v>137</v>
      </c>
      <c r="T124" s="135">
        <f t="shared" ref="T124:T128" si="45">(Q125+R125+S125)/(Q124+R124+S124)*100</f>
        <v>65.206812652068123</v>
      </c>
      <c r="U124" s="98">
        <v>137</v>
      </c>
      <c r="V124" s="98">
        <v>137</v>
      </c>
      <c r="W124" s="98">
        <v>137</v>
      </c>
      <c r="X124" s="135">
        <f t="shared" ref="X124:X128" si="46">(U125+V125+W125)/(U124+V124+W124)*100</f>
        <v>100</v>
      </c>
    </row>
    <row r="125" spans="1:24" x14ac:dyDescent="0.25">
      <c r="A125" s="146"/>
      <c r="B125" s="148"/>
      <c r="C125" s="148"/>
      <c r="D125" s="148"/>
      <c r="E125" s="148"/>
      <c r="F125" s="138"/>
      <c r="G125" s="152"/>
      <c r="H125" s="50" t="s">
        <v>108</v>
      </c>
      <c r="I125" s="98">
        <v>61</v>
      </c>
      <c r="J125" s="98">
        <v>35</v>
      </c>
      <c r="K125" s="98">
        <v>33</v>
      </c>
      <c r="L125" s="136"/>
      <c r="M125" s="53">
        <v>4</v>
      </c>
      <c r="N125" s="53"/>
      <c r="O125" s="53">
        <v>89</v>
      </c>
      <c r="P125" s="136"/>
      <c r="Q125" s="133">
        <v>99</v>
      </c>
      <c r="R125" s="133">
        <v>32</v>
      </c>
      <c r="S125" s="133">
        <v>137</v>
      </c>
      <c r="T125" s="136"/>
      <c r="U125" s="53">
        <v>137</v>
      </c>
      <c r="V125" s="53">
        <v>137</v>
      </c>
      <c r="W125" s="53">
        <v>137</v>
      </c>
      <c r="X125" s="136"/>
    </row>
    <row r="126" spans="1:24" s="49" customFormat="1" x14ac:dyDescent="0.25">
      <c r="A126" s="145"/>
      <c r="B126" s="147"/>
      <c r="C126" s="147"/>
      <c r="D126" s="147"/>
      <c r="E126" s="147"/>
      <c r="F126" s="137" t="s">
        <v>223</v>
      </c>
      <c r="G126" s="151" t="s">
        <v>224</v>
      </c>
      <c r="H126" s="50" t="s">
        <v>107</v>
      </c>
      <c r="I126" s="98">
        <v>60</v>
      </c>
      <c r="J126" s="98">
        <v>60</v>
      </c>
      <c r="K126" s="98">
        <v>60</v>
      </c>
      <c r="L126" s="135">
        <f t="shared" si="43"/>
        <v>82.222222222222214</v>
      </c>
      <c r="M126" s="53">
        <v>50</v>
      </c>
      <c r="N126" s="53">
        <v>60</v>
      </c>
      <c r="O126" s="53">
        <v>60</v>
      </c>
      <c r="P126" s="135">
        <f t="shared" si="44"/>
        <v>77.64705882352942</v>
      </c>
      <c r="Q126" s="53">
        <v>60</v>
      </c>
      <c r="R126" s="53">
        <v>60</v>
      </c>
      <c r="S126" s="53">
        <v>60</v>
      </c>
      <c r="T126" s="135">
        <f t="shared" si="45"/>
        <v>108.33333333333333</v>
      </c>
      <c r="U126" s="53">
        <v>60</v>
      </c>
      <c r="V126" s="53">
        <v>60</v>
      </c>
      <c r="W126" s="53">
        <v>30</v>
      </c>
      <c r="X126" s="135">
        <f t="shared" si="46"/>
        <v>120</v>
      </c>
    </row>
    <row r="127" spans="1:24" s="49" customFormat="1" x14ac:dyDescent="0.25">
      <c r="A127" s="146"/>
      <c r="B127" s="148"/>
      <c r="C127" s="148"/>
      <c r="D127" s="148"/>
      <c r="E127" s="148"/>
      <c r="F127" s="138"/>
      <c r="G127" s="152"/>
      <c r="H127" s="50" t="s">
        <v>108</v>
      </c>
      <c r="I127" s="98">
        <v>53</v>
      </c>
      <c r="J127" s="98">
        <v>47</v>
      </c>
      <c r="K127" s="98">
        <v>48</v>
      </c>
      <c r="L127" s="136"/>
      <c r="M127" s="53">
        <v>32</v>
      </c>
      <c r="N127" s="53">
        <v>58</v>
      </c>
      <c r="O127" s="53">
        <v>42</v>
      </c>
      <c r="P127" s="136"/>
      <c r="Q127" s="134">
        <v>60</v>
      </c>
      <c r="R127" s="134">
        <v>60</v>
      </c>
      <c r="S127" s="134">
        <v>75</v>
      </c>
      <c r="T127" s="136"/>
      <c r="U127" s="53">
        <v>80</v>
      </c>
      <c r="V127" s="53">
        <v>50</v>
      </c>
      <c r="W127" s="53">
        <v>50</v>
      </c>
      <c r="X127" s="136"/>
    </row>
    <row r="128" spans="1:24" s="49" customFormat="1" x14ac:dyDescent="0.25">
      <c r="A128" s="145"/>
      <c r="B128" s="147"/>
      <c r="C128" s="147"/>
      <c r="D128" s="147"/>
      <c r="E128" s="147"/>
      <c r="F128" s="137" t="s">
        <v>225</v>
      </c>
      <c r="G128" s="151" t="s">
        <v>226</v>
      </c>
      <c r="H128" s="50" t="s">
        <v>107</v>
      </c>
      <c r="I128" s="98">
        <v>1</v>
      </c>
      <c r="J128" s="98">
        <v>1</v>
      </c>
      <c r="K128" s="98">
        <v>1</v>
      </c>
      <c r="L128" s="135">
        <f t="shared" si="43"/>
        <v>33.333333333333329</v>
      </c>
      <c r="M128" s="53">
        <v>1</v>
      </c>
      <c r="N128" s="53">
        <v>1</v>
      </c>
      <c r="O128" s="53">
        <v>1</v>
      </c>
      <c r="P128" s="135">
        <f t="shared" si="44"/>
        <v>0</v>
      </c>
      <c r="Q128" s="53">
        <v>1</v>
      </c>
      <c r="R128" s="53">
        <v>1</v>
      </c>
      <c r="S128" s="53">
        <v>1</v>
      </c>
      <c r="T128" s="135">
        <f t="shared" si="45"/>
        <v>166.66666666666669</v>
      </c>
      <c r="U128" s="53">
        <v>1</v>
      </c>
      <c r="V128" s="53">
        <v>1</v>
      </c>
      <c r="W128" s="53">
        <v>1</v>
      </c>
      <c r="X128" s="135">
        <f t="shared" si="46"/>
        <v>66.666666666666657</v>
      </c>
    </row>
    <row r="129" spans="1:24" s="49" customFormat="1" x14ac:dyDescent="0.25">
      <c r="A129" s="146"/>
      <c r="B129" s="148"/>
      <c r="C129" s="148"/>
      <c r="D129" s="148"/>
      <c r="E129" s="148"/>
      <c r="F129" s="138"/>
      <c r="G129" s="152"/>
      <c r="H129" s="50" t="s">
        <v>108</v>
      </c>
      <c r="I129" s="98">
        <v>0</v>
      </c>
      <c r="J129" s="98">
        <v>0</v>
      </c>
      <c r="K129" s="98">
        <v>1</v>
      </c>
      <c r="L129" s="136"/>
      <c r="M129" s="53">
        <v>0</v>
      </c>
      <c r="N129" s="53">
        <v>0</v>
      </c>
      <c r="O129" s="53">
        <v>0</v>
      </c>
      <c r="P129" s="136"/>
      <c r="Q129" s="53">
        <v>0</v>
      </c>
      <c r="R129" s="53">
        <v>0</v>
      </c>
      <c r="S129" s="53">
        <v>5</v>
      </c>
      <c r="T129" s="136"/>
      <c r="U129" s="53">
        <v>1</v>
      </c>
      <c r="V129" s="53">
        <v>1</v>
      </c>
      <c r="W129" s="53"/>
      <c r="X129" s="136"/>
    </row>
    <row r="130" spans="1:24" s="49" customFormat="1" x14ac:dyDescent="0.25">
      <c r="A130" s="19"/>
      <c r="B130" s="20"/>
      <c r="C130" s="20"/>
      <c r="D130" s="20"/>
      <c r="E130" s="20"/>
      <c r="F130" s="110" t="s">
        <v>156</v>
      </c>
      <c r="G130" s="74"/>
      <c r="H130" s="50"/>
      <c r="I130" s="98"/>
      <c r="J130" s="98"/>
      <c r="K130" s="98"/>
      <c r="L130" s="45"/>
      <c r="M130" s="53"/>
      <c r="N130" s="53"/>
      <c r="O130" s="53"/>
      <c r="P130" s="53"/>
      <c r="Q130" s="53"/>
      <c r="R130" s="53"/>
      <c r="S130" s="53"/>
      <c r="T130" s="77"/>
      <c r="U130" s="53"/>
      <c r="V130" s="53"/>
      <c r="W130" s="53"/>
      <c r="X130" s="37"/>
    </row>
    <row r="131" spans="1:24" x14ac:dyDescent="0.25">
      <c r="A131" s="145"/>
      <c r="B131" s="147"/>
      <c r="C131" s="147"/>
      <c r="D131" s="147"/>
      <c r="E131" s="147"/>
      <c r="F131" s="137" t="s">
        <v>159</v>
      </c>
      <c r="G131" s="155" t="s">
        <v>244</v>
      </c>
      <c r="H131" s="50" t="s">
        <v>107</v>
      </c>
      <c r="I131" s="93">
        <v>16</v>
      </c>
      <c r="J131" s="93">
        <v>16</v>
      </c>
      <c r="K131" s="93">
        <v>16</v>
      </c>
      <c r="L131" s="135">
        <f t="shared" ref="L131:L137" si="47">(I132+J132+K132)/(I131+J131+K131)*100</f>
        <v>100</v>
      </c>
      <c r="M131" s="91">
        <v>16</v>
      </c>
      <c r="N131" s="91">
        <v>16</v>
      </c>
      <c r="O131" s="91">
        <v>16</v>
      </c>
      <c r="P131" s="135">
        <f t="shared" ref="P131:P137" si="48">(M132+N132+O132)/(M131+N131+O131)*100</f>
        <v>100</v>
      </c>
      <c r="Q131" s="91">
        <v>16</v>
      </c>
      <c r="R131" s="91">
        <v>16</v>
      </c>
      <c r="S131" s="91">
        <v>16</v>
      </c>
      <c r="T131" s="135">
        <f t="shared" ref="T131:T137" si="49">(Q132+R132+S132)/(Q131+R131+S131)*100</f>
        <v>108.33333333333333</v>
      </c>
      <c r="U131" s="91">
        <v>16</v>
      </c>
      <c r="V131" s="91">
        <v>16</v>
      </c>
      <c r="W131" s="91">
        <v>16</v>
      </c>
      <c r="X131" s="135">
        <f t="shared" ref="X131:X137" si="50">(U132+V132+W132)/(U131+V131+W131)*100</f>
        <v>268.75</v>
      </c>
    </row>
    <row r="132" spans="1:24" x14ac:dyDescent="0.25">
      <c r="A132" s="146"/>
      <c r="B132" s="148"/>
      <c r="C132" s="148"/>
      <c r="D132" s="148"/>
      <c r="E132" s="148"/>
      <c r="F132" s="138"/>
      <c r="G132" s="156"/>
      <c r="H132" s="50" t="s">
        <v>108</v>
      </c>
      <c r="I132" s="93">
        <v>16</v>
      </c>
      <c r="J132" s="93">
        <v>16</v>
      </c>
      <c r="K132" s="93">
        <v>16</v>
      </c>
      <c r="L132" s="136"/>
      <c r="M132" s="91">
        <v>16</v>
      </c>
      <c r="N132" s="91">
        <v>16</v>
      </c>
      <c r="O132" s="91">
        <v>16</v>
      </c>
      <c r="P132" s="136"/>
      <c r="Q132" s="91">
        <v>16</v>
      </c>
      <c r="R132" s="91">
        <v>16</v>
      </c>
      <c r="S132" s="91">
        <v>20</v>
      </c>
      <c r="T132" s="136"/>
      <c r="U132" s="91">
        <v>52</v>
      </c>
      <c r="V132" s="91">
        <v>34</v>
      </c>
      <c r="W132" s="91">
        <v>43</v>
      </c>
      <c r="X132" s="136"/>
    </row>
    <row r="133" spans="1:24" ht="23.25" customHeight="1" x14ac:dyDescent="0.25">
      <c r="A133" s="145"/>
      <c r="B133" s="147"/>
      <c r="C133" s="147"/>
      <c r="D133" s="147"/>
      <c r="E133" s="147"/>
      <c r="F133" s="137" t="s">
        <v>206</v>
      </c>
      <c r="G133" s="155" t="s">
        <v>136</v>
      </c>
      <c r="H133" s="50" t="s">
        <v>107</v>
      </c>
      <c r="I133" s="93">
        <v>1</v>
      </c>
      <c r="J133" s="93">
        <v>1</v>
      </c>
      <c r="K133" s="93">
        <v>1</v>
      </c>
      <c r="L133" s="135">
        <f t="shared" si="47"/>
        <v>100</v>
      </c>
      <c r="M133" s="91">
        <v>1</v>
      </c>
      <c r="N133" s="91">
        <v>1</v>
      </c>
      <c r="O133" s="91">
        <v>1</v>
      </c>
      <c r="P133" s="135">
        <f t="shared" si="48"/>
        <v>100</v>
      </c>
      <c r="Q133" s="91">
        <v>1</v>
      </c>
      <c r="R133" s="91">
        <v>1</v>
      </c>
      <c r="S133" s="91">
        <v>1</v>
      </c>
      <c r="T133" s="135">
        <f t="shared" si="49"/>
        <v>166.66666666666669</v>
      </c>
      <c r="U133" s="91">
        <v>1</v>
      </c>
      <c r="V133" s="91">
        <v>1</v>
      </c>
      <c r="W133" s="91">
        <v>1</v>
      </c>
      <c r="X133" s="135">
        <f t="shared" si="50"/>
        <v>466.66666666666669</v>
      </c>
    </row>
    <row r="134" spans="1:24" ht="23.25" customHeight="1" x14ac:dyDescent="0.25">
      <c r="A134" s="146"/>
      <c r="B134" s="148"/>
      <c r="C134" s="148"/>
      <c r="D134" s="148"/>
      <c r="E134" s="148"/>
      <c r="F134" s="138"/>
      <c r="G134" s="156"/>
      <c r="H134" s="50" t="s">
        <v>108</v>
      </c>
      <c r="I134" s="93">
        <v>1</v>
      </c>
      <c r="J134" s="93">
        <v>1</v>
      </c>
      <c r="K134" s="93">
        <v>1</v>
      </c>
      <c r="L134" s="136"/>
      <c r="M134" s="91">
        <v>1</v>
      </c>
      <c r="N134" s="91">
        <v>1</v>
      </c>
      <c r="O134" s="91">
        <v>1</v>
      </c>
      <c r="P134" s="136"/>
      <c r="Q134" s="91">
        <v>1</v>
      </c>
      <c r="R134" s="91">
        <v>0</v>
      </c>
      <c r="S134" s="91">
        <v>4</v>
      </c>
      <c r="T134" s="136"/>
      <c r="U134" s="91">
        <v>5</v>
      </c>
      <c r="V134" s="91">
        <v>4</v>
      </c>
      <c r="W134" s="91">
        <v>5</v>
      </c>
      <c r="X134" s="136"/>
    </row>
    <row r="135" spans="1:24" x14ac:dyDescent="0.25">
      <c r="A135" s="145"/>
      <c r="B135" s="147"/>
      <c r="C135" s="147"/>
      <c r="D135" s="147"/>
      <c r="E135" s="147"/>
      <c r="F135" s="137" t="s">
        <v>157</v>
      </c>
      <c r="G135" s="155" t="s">
        <v>136</v>
      </c>
      <c r="H135" s="50" t="s">
        <v>107</v>
      </c>
      <c r="I135" s="93"/>
      <c r="J135" s="93"/>
      <c r="K135" s="93"/>
      <c r="L135" s="135" t="e">
        <f t="shared" si="47"/>
        <v>#DIV/0!</v>
      </c>
      <c r="M135" s="91"/>
      <c r="N135" s="91"/>
      <c r="O135" s="91"/>
      <c r="P135" s="135" t="e">
        <f t="shared" si="48"/>
        <v>#DIV/0!</v>
      </c>
      <c r="Q135" s="91"/>
      <c r="R135" s="91"/>
      <c r="S135" s="91"/>
      <c r="T135" s="135" t="e">
        <f t="shared" si="49"/>
        <v>#DIV/0!</v>
      </c>
      <c r="U135" s="91"/>
      <c r="V135" s="91">
        <v>1</v>
      </c>
      <c r="W135" s="91"/>
      <c r="X135" s="135">
        <f t="shared" si="50"/>
        <v>100</v>
      </c>
    </row>
    <row r="136" spans="1:24" x14ac:dyDescent="0.25">
      <c r="A136" s="146"/>
      <c r="B136" s="148"/>
      <c r="C136" s="148"/>
      <c r="D136" s="148"/>
      <c r="E136" s="148"/>
      <c r="F136" s="138"/>
      <c r="G136" s="156"/>
      <c r="H136" s="50" t="s">
        <v>108</v>
      </c>
      <c r="I136" s="93"/>
      <c r="J136" s="93"/>
      <c r="K136" s="93"/>
      <c r="L136" s="136"/>
      <c r="M136" s="91"/>
      <c r="N136" s="91"/>
      <c r="O136" s="91"/>
      <c r="P136" s="136"/>
      <c r="Q136" s="91"/>
      <c r="R136" s="91"/>
      <c r="S136" s="91"/>
      <c r="T136" s="136"/>
      <c r="U136" s="91"/>
      <c r="V136" s="91">
        <v>1</v>
      </c>
      <c r="W136" s="91"/>
      <c r="X136" s="136"/>
    </row>
    <row r="137" spans="1:24" ht="25.5" customHeight="1" x14ac:dyDescent="0.25">
      <c r="A137" s="145"/>
      <c r="B137" s="147"/>
      <c r="C137" s="147"/>
      <c r="D137" s="147"/>
      <c r="E137" s="147"/>
      <c r="F137" s="137" t="s">
        <v>158</v>
      </c>
      <c r="G137" s="155" t="s">
        <v>136</v>
      </c>
      <c r="H137" s="50" t="s">
        <v>107</v>
      </c>
      <c r="I137" s="93"/>
      <c r="J137" s="93"/>
      <c r="K137" s="93">
        <v>1</v>
      </c>
      <c r="L137" s="135">
        <f t="shared" si="47"/>
        <v>0</v>
      </c>
      <c r="M137" s="91"/>
      <c r="N137" s="91"/>
      <c r="O137" s="91">
        <v>1</v>
      </c>
      <c r="P137" s="135">
        <f t="shared" si="48"/>
        <v>0</v>
      </c>
      <c r="Q137" s="91"/>
      <c r="R137" s="91"/>
      <c r="S137" s="91">
        <v>1</v>
      </c>
      <c r="T137" s="135">
        <f t="shared" si="49"/>
        <v>500</v>
      </c>
      <c r="U137" s="91"/>
      <c r="V137" s="91"/>
      <c r="W137" s="91">
        <v>1</v>
      </c>
      <c r="X137" s="135">
        <f t="shared" si="50"/>
        <v>300</v>
      </c>
    </row>
    <row r="138" spans="1:24" x14ac:dyDescent="0.25">
      <c r="A138" s="146"/>
      <c r="B138" s="148"/>
      <c r="C138" s="148"/>
      <c r="D138" s="148"/>
      <c r="E138" s="148"/>
      <c r="F138" s="138"/>
      <c r="G138" s="156"/>
      <c r="H138" s="50" t="s">
        <v>108</v>
      </c>
      <c r="I138" s="93"/>
      <c r="J138" s="93"/>
      <c r="K138" s="93">
        <v>0</v>
      </c>
      <c r="L138" s="136"/>
      <c r="M138" s="91"/>
      <c r="N138" s="91"/>
      <c r="O138" s="91">
        <v>0</v>
      </c>
      <c r="P138" s="136"/>
      <c r="Q138" s="91"/>
      <c r="R138" s="91"/>
      <c r="S138" s="91">
        <v>5</v>
      </c>
      <c r="T138" s="136"/>
      <c r="U138" s="91">
        <v>1</v>
      </c>
      <c r="V138" s="91">
        <v>1</v>
      </c>
      <c r="W138" s="91">
        <v>1</v>
      </c>
      <c r="X138" s="136"/>
    </row>
    <row r="139" spans="1:24" s="49" customFormat="1" x14ac:dyDescent="0.25">
      <c r="A139" s="35"/>
      <c r="B139" s="28"/>
      <c r="C139" s="28"/>
      <c r="D139" s="28"/>
      <c r="E139" s="28"/>
      <c r="F139" s="110" t="s">
        <v>160</v>
      </c>
      <c r="G139" s="22"/>
      <c r="H139" s="50"/>
      <c r="I139" s="79"/>
      <c r="J139" s="79"/>
      <c r="K139" s="79"/>
      <c r="L139" s="45"/>
      <c r="M139" s="51"/>
      <c r="N139" s="51"/>
      <c r="O139" s="51"/>
      <c r="P139" s="51"/>
      <c r="Q139" s="51"/>
      <c r="R139" s="51"/>
      <c r="S139" s="51"/>
      <c r="T139" s="77"/>
      <c r="U139" s="51"/>
      <c r="V139" s="51"/>
      <c r="W139" s="51"/>
      <c r="X139" s="37"/>
    </row>
    <row r="140" spans="1:24" s="49" customFormat="1" x14ac:dyDescent="0.25">
      <c r="A140" s="35"/>
      <c r="B140" s="28"/>
      <c r="C140" s="28"/>
      <c r="D140" s="28"/>
      <c r="E140" s="28"/>
      <c r="F140" s="175" t="s">
        <v>227</v>
      </c>
      <c r="G140" s="139" t="s">
        <v>219</v>
      </c>
      <c r="H140" s="50" t="s">
        <v>107</v>
      </c>
      <c r="I140" s="79">
        <v>1</v>
      </c>
      <c r="J140" s="79">
        <v>1</v>
      </c>
      <c r="K140" s="79">
        <v>1</v>
      </c>
      <c r="L140" s="135">
        <f t="shared" ref="L140:L158" si="51">(I141+J141+K141)/(I140+J140+K140)*100</f>
        <v>100</v>
      </c>
      <c r="M140" s="78">
        <v>1</v>
      </c>
      <c r="N140" s="78">
        <v>1</v>
      </c>
      <c r="O140" s="78">
        <v>1</v>
      </c>
      <c r="P140" s="135">
        <f t="shared" ref="P140:P158" si="52">(M141+N141+O141)/(M140+N140+O140)*100</f>
        <v>100</v>
      </c>
      <c r="Q140" s="78">
        <v>1</v>
      </c>
      <c r="R140" s="78">
        <v>1</v>
      </c>
      <c r="S140" s="78">
        <v>1</v>
      </c>
      <c r="T140" s="135">
        <f t="shared" ref="T140:T158" si="53">(Q141+R141+S141)/(Q140+R140+S140)*100</f>
        <v>66.666666666666657</v>
      </c>
      <c r="U140" s="78">
        <v>1</v>
      </c>
      <c r="V140" s="78">
        <v>1</v>
      </c>
      <c r="W140" s="78">
        <v>1</v>
      </c>
      <c r="X140" s="135">
        <f t="shared" ref="X140:X158" si="54">(U141+V141+W141)/(U140+V140+W140)*100</f>
        <v>0</v>
      </c>
    </row>
    <row r="141" spans="1:24" s="49" customFormat="1" x14ac:dyDescent="0.25">
      <c r="A141" s="35"/>
      <c r="B141" s="28"/>
      <c r="C141" s="28"/>
      <c r="D141" s="28"/>
      <c r="E141" s="28"/>
      <c r="F141" s="176"/>
      <c r="G141" s="140"/>
      <c r="H141" s="50" t="s">
        <v>108</v>
      </c>
      <c r="I141" s="79">
        <v>1</v>
      </c>
      <c r="J141" s="79">
        <v>1</v>
      </c>
      <c r="K141" s="79">
        <v>1</v>
      </c>
      <c r="L141" s="136"/>
      <c r="M141" s="78">
        <v>1</v>
      </c>
      <c r="N141" s="78">
        <v>1</v>
      </c>
      <c r="O141" s="78">
        <v>1</v>
      </c>
      <c r="P141" s="136"/>
      <c r="Q141" s="78">
        <v>1</v>
      </c>
      <c r="R141" s="78">
        <v>1</v>
      </c>
      <c r="S141" s="78">
        <v>0</v>
      </c>
      <c r="T141" s="136"/>
      <c r="U141" s="78">
        <v>0</v>
      </c>
      <c r="V141" s="78">
        <v>0</v>
      </c>
      <c r="W141" s="78">
        <v>0</v>
      </c>
      <c r="X141" s="136"/>
    </row>
    <row r="142" spans="1:24" s="49" customFormat="1" x14ac:dyDescent="0.25">
      <c r="A142" s="35"/>
      <c r="B142" s="28"/>
      <c r="C142" s="28"/>
      <c r="D142" s="28"/>
      <c r="E142" s="28"/>
      <c r="F142" s="175" t="s">
        <v>228</v>
      </c>
      <c r="G142" s="139" t="s">
        <v>219</v>
      </c>
      <c r="H142" s="50" t="s">
        <v>107</v>
      </c>
      <c r="I142" s="79">
        <v>1</v>
      </c>
      <c r="J142" s="79">
        <v>1</v>
      </c>
      <c r="K142" s="79">
        <v>1</v>
      </c>
      <c r="L142" s="135">
        <f t="shared" si="51"/>
        <v>100</v>
      </c>
      <c r="M142" s="78">
        <v>1</v>
      </c>
      <c r="N142" s="78">
        <v>1</v>
      </c>
      <c r="O142" s="78">
        <v>1</v>
      </c>
      <c r="P142" s="135">
        <f t="shared" si="52"/>
        <v>100</v>
      </c>
      <c r="Q142" s="78">
        <v>1</v>
      </c>
      <c r="R142" s="78">
        <v>1</v>
      </c>
      <c r="S142" s="78">
        <v>1</v>
      </c>
      <c r="T142" s="135">
        <f t="shared" si="53"/>
        <v>66.666666666666657</v>
      </c>
      <c r="U142" s="78">
        <v>1</v>
      </c>
      <c r="V142" s="78">
        <v>1</v>
      </c>
      <c r="W142" s="78">
        <v>1</v>
      </c>
      <c r="X142" s="135">
        <f t="shared" si="54"/>
        <v>0</v>
      </c>
    </row>
    <row r="143" spans="1:24" s="49" customFormat="1" x14ac:dyDescent="0.25">
      <c r="A143" s="35"/>
      <c r="B143" s="28"/>
      <c r="C143" s="28"/>
      <c r="D143" s="28"/>
      <c r="E143" s="28"/>
      <c r="F143" s="176"/>
      <c r="G143" s="140"/>
      <c r="H143" s="50" t="s">
        <v>108</v>
      </c>
      <c r="I143" s="79">
        <v>1</v>
      </c>
      <c r="J143" s="79">
        <v>1</v>
      </c>
      <c r="K143" s="79">
        <v>1</v>
      </c>
      <c r="L143" s="136"/>
      <c r="M143" s="78">
        <v>1</v>
      </c>
      <c r="N143" s="78">
        <v>1</v>
      </c>
      <c r="O143" s="78">
        <v>1</v>
      </c>
      <c r="P143" s="136"/>
      <c r="Q143" s="78">
        <v>1</v>
      </c>
      <c r="R143" s="78">
        <v>1</v>
      </c>
      <c r="S143" s="78">
        <v>0</v>
      </c>
      <c r="T143" s="136"/>
      <c r="U143" s="78">
        <v>0</v>
      </c>
      <c r="V143" s="78">
        <v>0</v>
      </c>
      <c r="W143" s="78">
        <v>0</v>
      </c>
      <c r="X143" s="136"/>
    </row>
    <row r="144" spans="1:24" s="49" customFormat="1" x14ac:dyDescent="0.25">
      <c r="A144" s="35"/>
      <c r="B144" s="28"/>
      <c r="C144" s="28"/>
      <c r="D144" s="28"/>
      <c r="E144" s="28"/>
      <c r="F144" s="175" t="s">
        <v>229</v>
      </c>
      <c r="G144" s="139" t="s">
        <v>219</v>
      </c>
      <c r="H144" s="50" t="s">
        <v>107</v>
      </c>
      <c r="I144" s="79"/>
      <c r="J144" s="79">
        <v>1</v>
      </c>
      <c r="K144" s="79">
        <v>1</v>
      </c>
      <c r="L144" s="135">
        <f t="shared" si="51"/>
        <v>100</v>
      </c>
      <c r="M144" s="78"/>
      <c r="N144" s="78"/>
      <c r="O144" s="78"/>
      <c r="P144" s="135" t="e">
        <f t="shared" si="52"/>
        <v>#DIV/0!</v>
      </c>
      <c r="Q144" s="78"/>
      <c r="R144" s="78"/>
      <c r="S144" s="78"/>
      <c r="T144" s="135" t="e">
        <f t="shared" si="53"/>
        <v>#DIV/0!</v>
      </c>
      <c r="U144" s="78"/>
      <c r="V144" s="78"/>
      <c r="W144" s="78"/>
      <c r="X144" s="135" t="e">
        <f t="shared" si="54"/>
        <v>#DIV/0!</v>
      </c>
    </row>
    <row r="145" spans="1:24" s="49" customFormat="1" x14ac:dyDescent="0.25">
      <c r="A145" s="35"/>
      <c r="B145" s="28"/>
      <c r="C145" s="28"/>
      <c r="D145" s="28"/>
      <c r="E145" s="28"/>
      <c r="F145" s="176"/>
      <c r="G145" s="140"/>
      <c r="H145" s="50" t="s">
        <v>108</v>
      </c>
      <c r="I145" s="79"/>
      <c r="J145" s="79">
        <v>1</v>
      </c>
      <c r="K145" s="79">
        <v>1</v>
      </c>
      <c r="L145" s="136"/>
      <c r="M145" s="78"/>
      <c r="N145" s="78"/>
      <c r="O145" s="78"/>
      <c r="P145" s="136"/>
      <c r="Q145" s="78"/>
      <c r="R145" s="78"/>
      <c r="S145" s="78"/>
      <c r="T145" s="136"/>
      <c r="U145" s="78"/>
      <c r="V145" s="78"/>
      <c r="W145" s="78"/>
      <c r="X145" s="136"/>
    </row>
    <row r="146" spans="1:24" s="49" customFormat="1" x14ac:dyDescent="0.25">
      <c r="A146" s="35"/>
      <c r="B146" s="28"/>
      <c r="C146" s="28"/>
      <c r="D146" s="28"/>
      <c r="E146" s="28"/>
      <c r="F146" s="175" t="s">
        <v>230</v>
      </c>
      <c r="G146" s="139" t="s">
        <v>219</v>
      </c>
      <c r="H146" s="50" t="s">
        <v>107</v>
      </c>
      <c r="I146" s="79"/>
      <c r="J146" s="79"/>
      <c r="K146" s="79">
        <v>1</v>
      </c>
      <c r="L146" s="135">
        <f t="shared" si="51"/>
        <v>0</v>
      </c>
      <c r="M146" s="78">
        <v>1</v>
      </c>
      <c r="N146" s="78">
        <v>1</v>
      </c>
      <c r="O146" s="78">
        <v>1</v>
      </c>
      <c r="P146" s="135">
        <f t="shared" si="52"/>
        <v>100</v>
      </c>
      <c r="Q146" s="78"/>
      <c r="R146" s="78"/>
      <c r="S146" s="78"/>
      <c r="T146" s="135" t="e">
        <f t="shared" si="53"/>
        <v>#DIV/0!</v>
      </c>
      <c r="U146" s="78"/>
      <c r="V146" s="78"/>
      <c r="W146" s="78"/>
      <c r="X146" s="135" t="e">
        <f t="shared" si="54"/>
        <v>#DIV/0!</v>
      </c>
    </row>
    <row r="147" spans="1:24" s="49" customFormat="1" x14ac:dyDescent="0.25">
      <c r="A147" s="35"/>
      <c r="B147" s="28"/>
      <c r="C147" s="28"/>
      <c r="D147" s="28"/>
      <c r="E147" s="28"/>
      <c r="F147" s="176"/>
      <c r="G147" s="140"/>
      <c r="H147" s="50" t="s">
        <v>108</v>
      </c>
      <c r="I147" s="79"/>
      <c r="J147" s="79"/>
      <c r="K147" s="79"/>
      <c r="L147" s="136"/>
      <c r="M147" s="78">
        <v>1</v>
      </c>
      <c r="N147" s="78">
        <v>1</v>
      </c>
      <c r="O147" s="78">
        <v>1</v>
      </c>
      <c r="P147" s="136"/>
      <c r="Q147" s="78">
        <v>1</v>
      </c>
      <c r="R147" s="78"/>
      <c r="S147" s="78"/>
      <c r="T147" s="136"/>
      <c r="U147" s="78"/>
      <c r="V147" s="78"/>
      <c r="W147" s="78"/>
      <c r="X147" s="136"/>
    </row>
    <row r="148" spans="1:24" s="49" customFormat="1" x14ac:dyDescent="0.25">
      <c r="A148" s="35"/>
      <c r="B148" s="28"/>
      <c r="C148" s="28"/>
      <c r="D148" s="28"/>
      <c r="E148" s="28"/>
      <c r="F148" s="175" t="s">
        <v>231</v>
      </c>
      <c r="G148" s="139" t="s">
        <v>219</v>
      </c>
      <c r="H148" s="50" t="s">
        <v>107</v>
      </c>
      <c r="I148" s="79"/>
      <c r="J148" s="79"/>
      <c r="K148" s="79">
        <v>1</v>
      </c>
      <c r="L148" s="135">
        <f t="shared" si="51"/>
        <v>0</v>
      </c>
      <c r="M148" s="78">
        <v>1</v>
      </c>
      <c r="N148" s="78"/>
      <c r="O148" s="78"/>
      <c r="P148" s="135">
        <f t="shared" si="52"/>
        <v>300</v>
      </c>
      <c r="Q148" s="78"/>
      <c r="R148" s="78"/>
      <c r="S148" s="78"/>
      <c r="T148" s="135" t="e">
        <f t="shared" si="53"/>
        <v>#DIV/0!</v>
      </c>
      <c r="U148" s="78"/>
      <c r="V148" s="78"/>
      <c r="W148" s="78"/>
      <c r="X148" s="135" t="e">
        <f t="shared" si="54"/>
        <v>#DIV/0!</v>
      </c>
    </row>
    <row r="149" spans="1:24" s="49" customFormat="1" x14ac:dyDescent="0.25">
      <c r="A149" s="35"/>
      <c r="B149" s="28"/>
      <c r="C149" s="28"/>
      <c r="D149" s="28"/>
      <c r="E149" s="28"/>
      <c r="F149" s="176"/>
      <c r="G149" s="140"/>
      <c r="H149" s="50" t="s">
        <v>108</v>
      </c>
      <c r="I149" s="79"/>
      <c r="J149" s="79"/>
      <c r="K149" s="79">
        <v>0</v>
      </c>
      <c r="L149" s="136"/>
      <c r="M149" s="78">
        <v>1</v>
      </c>
      <c r="N149" s="78">
        <v>1</v>
      </c>
      <c r="O149" s="78">
        <v>1</v>
      </c>
      <c r="P149" s="136"/>
      <c r="Q149" s="78"/>
      <c r="R149" s="78"/>
      <c r="S149" s="78"/>
      <c r="T149" s="136"/>
      <c r="U149" s="78"/>
      <c r="V149" s="78"/>
      <c r="W149" s="78"/>
      <c r="X149" s="136"/>
    </row>
    <row r="150" spans="1:24" s="49" customFormat="1" x14ac:dyDescent="0.25">
      <c r="A150" s="35"/>
      <c r="B150" s="28"/>
      <c r="C150" s="28"/>
      <c r="D150" s="28"/>
      <c r="E150" s="28"/>
      <c r="F150" s="175" t="s">
        <v>232</v>
      </c>
      <c r="G150" s="139" t="s">
        <v>219</v>
      </c>
      <c r="H150" s="50" t="s">
        <v>107</v>
      </c>
      <c r="I150" s="79"/>
      <c r="J150" s="79"/>
      <c r="K150" s="79">
        <v>1</v>
      </c>
      <c r="L150" s="135">
        <f t="shared" si="51"/>
        <v>0</v>
      </c>
      <c r="M150" s="78">
        <v>1</v>
      </c>
      <c r="N150" s="78"/>
      <c r="O150" s="78"/>
      <c r="P150" s="135">
        <f t="shared" si="52"/>
        <v>0</v>
      </c>
      <c r="Q150" s="78"/>
      <c r="R150" s="78"/>
      <c r="S150" s="78"/>
      <c r="T150" s="135" t="e">
        <f t="shared" si="53"/>
        <v>#DIV/0!</v>
      </c>
      <c r="U150" s="78"/>
      <c r="V150" s="78"/>
      <c r="W150" s="78"/>
      <c r="X150" s="135" t="e">
        <f t="shared" si="54"/>
        <v>#DIV/0!</v>
      </c>
    </row>
    <row r="151" spans="1:24" s="49" customFormat="1" x14ac:dyDescent="0.25">
      <c r="A151" s="35"/>
      <c r="B151" s="28"/>
      <c r="C151" s="28"/>
      <c r="D151" s="28"/>
      <c r="E151" s="28"/>
      <c r="F151" s="176"/>
      <c r="G151" s="140"/>
      <c r="H151" s="50" t="s">
        <v>108</v>
      </c>
      <c r="I151" s="79"/>
      <c r="J151" s="79"/>
      <c r="K151" s="79">
        <v>0</v>
      </c>
      <c r="L151" s="136"/>
      <c r="M151" s="78">
        <v>0</v>
      </c>
      <c r="N151" s="78"/>
      <c r="O151" s="78"/>
      <c r="P151" s="136"/>
      <c r="Q151" s="78">
        <v>1</v>
      </c>
      <c r="R151" s="78">
        <v>1</v>
      </c>
      <c r="S151" s="78"/>
      <c r="T151" s="136"/>
      <c r="U151" s="78"/>
      <c r="V151" s="78"/>
      <c r="W151" s="78"/>
      <c r="X151" s="136"/>
    </row>
    <row r="152" spans="1:24" s="49" customFormat="1" x14ac:dyDescent="0.25">
      <c r="A152" s="35"/>
      <c r="B152" s="28"/>
      <c r="C152" s="28"/>
      <c r="D152" s="28"/>
      <c r="E152" s="28"/>
      <c r="F152" s="175" t="s">
        <v>233</v>
      </c>
      <c r="G152" s="139" t="s">
        <v>219</v>
      </c>
      <c r="H152" s="50" t="s">
        <v>107</v>
      </c>
      <c r="I152" s="79"/>
      <c r="J152" s="79"/>
      <c r="K152" s="79"/>
      <c r="L152" s="135" t="e">
        <f t="shared" si="51"/>
        <v>#DIV/0!</v>
      </c>
      <c r="M152" s="78"/>
      <c r="N152" s="78">
        <v>1</v>
      </c>
      <c r="O152" s="78">
        <v>1</v>
      </c>
      <c r="P152" s="135">
        <f t="shared" si="52"/>
        <v>0</v>
      </c>
      <c r="Q152" s="78"/>
      <c r="R152" s="78"/>
      <c r="S152" s="78"/>
      <c r="T152" s="135" t="e">
        <f t="shared" si="53"/>
        <v>#DIV/0!</v>
      </c>
      <c r="U152" s="78"/>
      <c r="V152" s="78"/>
      <c r="W152" s="78"/>
      <c r="X152" s="135" t="e">
        <f t="shared" si="54"/>
        <v>#DIV/0!</v>
      </c>
    </row>
    <row r="153" spans="1:24" s="49" customFormat="1" x14ac:dyDescent="0.25">
      <c r="A153" s="35"/>
      <c r="B153" s="28"/>
      <c r="C153" s="28"/>
      <c r="D153" s="28"/>
      <c r="E153" s="28"/>
      <c r="F153" s="176"/>
      <c r="G153" s="140"/>
      <c r="H153" s="50" t="s">
        <v>108</v>
      </c>
      <c r="I153" s="79"/>
      <c r="J153" s="79"/>
      <c r="K153" s="79"/>
      <c r="L153" s="136"/>
      <c r="M153" s="78"/>
      <c r="N153" s="78">
        <v>0</v>
      </c>
      <c r="O153" s="78">
        <v>0</v>
      </c>
      <c r="P153" s="136"/>
      <c r="Q153" s="78"/>
      <c r="R153" s="78"/>
      <c r="S153" s="78"/>
      <c r="T153" s="136"/>
      <c r="U153" s="78"/>
      <c r="V153" s="78"/>
      <c r="W153" s="78"/>
      <c r="X153" s="136"/>
    </row>
    <row r="154" spans="1:24" s="49" customFormat="1" x14ac:dyDescent="0.25">
      <c r="A154" s="35"/>
      <c r="B154" s="28"/>
      <c r="C154" s="28"/>
      <c r="D154" s="28"/>
      <c r="E154" s="28"/>
      <c r="F154" s="175" t="s">
        <v>234</v>
      </c>
      <c r="G154" s="139" t="s">
        <v>219</v>
      </c>
      <c r="H154" s="50" t="s">
        <v>107</v>
      </c>
      <c r="I154" s="79"/>
      <c r="J154" s="79"/>
      <c r="K154" s="79"/>
      <c r="L154" s="135" t="e">
        <f t="shared" si="51"/>
        <v>#DIV/0!</v>
      </c>
      <c r="M154" s="78"/>
      <c r="N154" s="78"/>
      <c r="O154" s="78"/>
      <c r="P154" s="135" t="e">
        <f t="shared" si="52"/>
        <v>#DIV/0!</v>
      </c>
      <c r="Q154" s="78">
        <v>1</v>
      </c>
      <c r="R154" s="78">
        <v>1</v>
      </c>
      <c r="S154" s="78">
        <v>1</v>
      </c>
      <c r="T154" s="135">
        <f t="shared" si="53"/>
        <v>100</v>
      </c>
      <c r="U154" s="78"/>
      <c r="V154" s="78"/>
      <c r="W154" s="78"/>
      <c r="X154" s="135" t="e">
        <f t="shared" si="54"/>
        <v>#DIV/0!</v>
      </c>
    </row>
    <row r="155" spans="1:24" s="49" customFormat="1" x14ac:dyDescent="0.25">
      <c r="A155" s="35"/>
      <c r="B155" s="28"/>
      <c r="C155" s="28"/>
      <c r="D155" s="28"/>
      <c r="E155" s="28"/>
      <c r="F155" s="176"/>
      <c r="G155" s="140"/>
      <c r="H155" s="50" t="s">
        <v>108</v>
      </c>
      <c r="I155" s="79"/>
      <c r="J155" s="79"/>
      <c r="K155" s="79"/>
      <c r="L155" s="136"/>
      <c r="M155" s="78"/>
      <c r="N155" s="78"/>
      <c r="O155" s="78"/>
      <c r="P155" s="136"/>
      <c r="Q155" s="78">
        <v>1</v>
      </c>
      <c r="R155" s="78">
        <v>1</v>
      </c>
      <c r="S155" s="78">
        <v>1</v>
      </c>
      <c r="T155" s="136"/>
      <c r="U155" s="78"/>
      <c r="V155" s="78"/>
      <c r="W155" s="78"/>
      <c r="X155" s="136"/>
    </row>
    <row r="156" spans="1:24" s="49" customFormat="1" x14ac:dyDescent="0.25">
      <c r="A156" s="35"/>
      <c r="B156" s="28"/>
      <c r="C156" s="28"/>
      <c r="D156" s="28"/>
      <c r="E156" s="28"/>
      <c r="F156" s="175" t="s">
        <v>235</v>
      </c>
      <c r="G156" s="139" t="s">
        <v>219</v>
      </c>
      <c r="H156" s="50" t="s">
        <v>107</v>
      </c>
      <c r="I156" s="79"/>
      <c r="J156" s="79"/>
      <c r="K156" s="79"/>
      <c r="L156" s="135" t="e">
        <f t="shared" si="51"/>
        <v>#DIV/0!</v>
      </c>
      <c r="M156" s="78"/>
      <c r="N156" s="78"/>
      <c r="O156" s="78"/>
      <c r="P156" s="135" t="e">
        <f t="shared" si="52"/>
        <v>#DIV/0!</v>
      </c>
      <c r="Q156" s="78"/>
      <c r="R156" s="78"/>
      <c r="S156" s="78"/>
      <c r="T156" s="135" t="e">
        <f t="shared" si="53"/>
        <v>#DIV/0!</v>
      </c>
      <c r="U156" s="78">
        <v>1</v>
      </c>
      <c r="V156" s="78">
        <v>1</v>
      </c>
      <c r="W156" s="78">
        <v>1</v>
      </c>
      <c r="X156" s="135">
        <f t="shared" si="54"/>
        <v>200</v>
      </c>
    </row>
    <row r="157" spans="1:24" s="49" customFormat="1" x14ac:dyDescent="0.25">
      <c r="A157" s="35"/>
      <c r="B157" s="28"/>
      <c r="C157" s="28"/>
      <c r="D157" s="28"/>
      <c r="E157" s="28"/>
      <c r="F157" s="176"/>
      <c r="G157" s="140"/>
      <c r="H157" s="50" t="s">
        <v>108</v>
      </c>
      <c r="I157" s="79"/>
      <c r="J157" s="79"/>
      <c r="K157" s="79"/>
      <c r="L157" s="136"/>
      <c r="M157" s="78"/>
      <c r="N157" s="78"/>
      <c r="O157" s="78"/>
      <c r="P157" s="136"/>
      <c r="Q157" s="78"/>
      <c r="R157" s="78"/>
      <c r="S157" s="78"/>
      <c r="T157" s="136"/>
      <c r="U157" s="78">
        <v>4</v>
      </c>
      <c r="V157" s="78">
        <v>0</v>
      </c>
      <c r="W157" s="78">
        <v>2</v>
      </c>
      <c r="X157" s="136"/>
    </row>
    <row r="158" spans="1:24" s="49" customFormat="1" x14ac:dyDescent="0.25">
      <c r="A158" s="35"/>
      <c r="B158" s="28"/>
      <c r="C158" s="28"/>
      <c r="D158" s="28"/>
      <c r="E158" s="28"/>
      <c r="F158" s="175" t="s">
        <v>220</v>
      </c>
      <c r="G158" s="139" t="s">
        <v>219</v>
      </c>
      <c r="H158" s="50" t="s">
        <v>107</v>
      </c>
      <c r="I158" s="79">
        <v>10</v>
      </c>
      <c r="J158" s="79">
        <v>10</v>
      </c>
      <c r="K158" s="79">
        <v>10</v>
      </c>
      <c r="L158" s="135">
        <f t="shared" si="51"/>
        <v>100</v>
      </c>
      <c r="M158" s="78">
        <v>10</v>
      </c>
      <c r="N158" s="78">
        <v>10</v>
      </c>
      <c r="O158" s="78">
        <v>10</v>
      </c>
      <c r="P158" s="135">
        <f t="shared" si="52"/>
        <v>100</v>
      </c>
      <c r="Q158" s="78"/>
      <c r="R158" s="78"/>
      <c r="S158" s="78">
        <v>10</v>
      </c>
      <c r="T158" s="135">
        <f t="shared" si="53"/>
        <v>150</v>
      </c>
      <c r="U158" s="78">
        <v>10</v>
      </c>
      <c r="V158" s="78">
        <v>10</v>
      </c>
      <c r="W158" s="78">
        <v>10</v>
      </c>
      <c r="X158" s="135">
        <f t="shared" si="54"/>
        <v>116.66666666666667</v>
      </c>
    </row>
    <row r="159" spans="1:24" s="49" customFormat="1" x14ac:dyDescent="0.25">
      <c r="A159" s="35"/>
      <c r="B159" s="28"/>
      <c r="C159" s="28"/>
      <c r="D159" s="28"/>
      <c r="E159" s="28"/>
      <c r="F159" s="176"/>
      <c r="G159" s="140"/>
      <c r="H159" s="50" t="s">
        <v>108</v>
      </c>
      <c r="I159" s="79">
        <v>10</v>
      </c>
      <c r="J159" s="79">
        <v>10</v>
      </c>
      <c r="K159" s="79">
        <v>10</v>
      </c>
      <c r="L159" s="136"/>
      <c r="M159" s="78">
        <v>10</v>
      </c>
      <c r="N159" s="78">
        <v>10</v>
      </c>
      <c r="O159" s="78">
        <v>10</v>
      </c>
      <c r="P159" s="136"/>
      <c r="Q159" s="78"/>
      <c r="R159" s="78"/>
      <c r="S159" s="78">
        <v>15</v>
      </c>
      <c r="T159" s="136"/>
      <c r="U159" s="78">
        <v>11</v>
      </c>
      <c r="V159" s="78">
        <v>12</v>
      </c>
      <c r="W159" s="78">
        <v>12</v>
      </c>
      <c r="X159" s="136"/>
    </row>
    <row r="160" spans="1:24" x14ac:dyDescent="0.25">
      <c r="A160" s="64"/>
      <c r="B160" s="65"/>
      <c r="C160" s="65"/>
      <c r="D160" s="65"/>
      <c r="E160" s="68"/>
      <c r="F160" s="119" t="s">
        <v>161</v>
      </c>
      <c r="G160" s="16"/>
      <c r="H160" s="23"/>
      <c r="I160" s="79"/>
      <c r="J160" s="79"/>
      <c r="K160" s="79"/>
      <c r="L160" s="45"/>
      <c r="M160" s="51"/>
      <c r="N160" s="51"/>
      <c r="O160" s="51"/>
      <c r="P160" s="51"/>
      <c r="Q160" s="51"/>
      <c r="R160" s="51"/>
      <c r="S160" s="51"/>
      <c r="T160" s="77"/>
      <c r="U160" s="51"/>
      <c r="V160" s="51"/>
      <c r="W160" s="51"/>
      <c r="X160" s="33"/>
    </row>
    <row r="161" spans="1:24" s="49" customFormat="1" x14ac:dyDescent="0.25">
      <c r="A161" s="69"/>
      <c r="B161" s="70"/>
      <c r="C161" s="70"/>
      <c r="D161" s="70"/>
      <c r="E161" s="70"/>
      <c r="F161" s="155" t="s">
        <v>85</v>
      </c>
      <c r="G161" s="151" t="s">
        <v>84</v>
      </c>
      <c r="H161" s="71" t="s">
        <v>107</v>
      </c>
      <c r="I161" s="79">
        <v>30</v>
      </c>
      <c r="J161" s="79">
        <v>30</v>
      </c>
      <c r="K161" s="79">
        <v>30</v>
      </c>
      <c r="L161" s="135">
        <f t="shared" ref="L161:L163" si="55">(I162+J162+K162)/(I161+J161+K161)*100</f>
        <v>68.888888888888886</v>
      </c>
      <c r="M161" s="51">
        <v>30</v>
      </c>
      <c r="N161" s="51">
        <v>30</v>
      </c>
      <c r="O161" s="51">
        <v>30</v>
      </c>
      <c r="P161" s="51"/>
      <c r="Q161" s="51">
        <v>30</v>
      </c>
      <c r="R161" s="51">
        <v>30</v>
      </c>
      <c r="S161" s="51">
        <v>30</v>
      </c>
      <c r="T161" s="135">
        <f t="shared" ref="T161:T163" si="56">(Q162+R162+S162)/(Q161+R161+S161)*100</f>
        <v>84.444444444444443</v>
      </c>
      <c r="U161" s="51">
        <v>30</v>
      </c>
      <c r="V161" s="51">
        <v>30</v>
      </c>
      <c r="W161" s="51">
        <v>30</v>
      </c>
      <c r="X161" s="30"/>
    </row>
    <row r="162" spans="1:24" s="49" customFormat="1" x14ac:dyDescent="0.25">
      <c r="A162" s="69"/>
      <c r="B162" s="70"/>
      <c r="C162" s="70"/>
      <c r="D162" s="70"/>
      <c r="E162" s="70"/>
      <c r="F162" s="156"/>
      <c r="G162" s="152"/>
      <c r="H162" s="71" t="s">
        <v>108</v>
      </c>
      <c r="I162" s="79">
        <v>22</v>
      </c>
      <c r="J162" s="79">
        <v>19</v>
      </c>
      <c r="K162" s="79">
        <v>21</v>
      </c>
      <c r="L162" s="136"/>
      <c r="M162" s="78">
        <v>19</v>
      </c>
      <c r="N162" s="78">
        <v>21</v>
      </c>
      <c r="O162" s="78">
        <v>29</v>
      </c>
      <c r="P162" s="51"/>
      <c r="Q162" s="78">
        <v>14</v>
      </c>
      <c r="R162" s="78">
        <v>12</v>
      </c>
      <c r="S162" s="78">
        <v>50</v>
      </c>
      <c r="T162" s="136"/>
      <c r="U162" s="51">
        <v>64</v>
      </c>
      <c r="V162" s="51">
        <v>74</v>
      </c>
      <c r="W162" s="51">
        <v>60</v>
      </c>
      <c r="X162" s="30"/>
    </row>
    <row r="163" spans="1:24" s="49" customFormat="1" x14ac:dyDescent="0.25">
      <c r="A163" s="66"/>
      <c r="B163" s="67"/>
      <c r="C163" s="67"/>
      <c r="D163" s="67"/>
      <c r="E163" s="67"/>
      <c r="F163" s="155" t="s">
        <v>86</v>
      </c>
      <c r="G163" s="151" t="s">
        <v>84</v>
      </c>
      <c r="H163" s="71" t="s">
        <v>107</v>
      </c>
      <c r="I163" s="79">
        <v>280</v>
      </c>
      <c r="J163" s="79">
        <v>280</v>
      </c>
      <c r="K163" s="79">
        <v>280</v>
      </c>
      <c r="L163" s="135">
        <f t="shared" si="55"/>
        <v>94.047619047619051</v>
      </c>
      <c r="M163" s="79">
        <v>280</v>
      </c>
      <c r="N163" s="79">
        <v>280</v>
      </c>
      <c r="O163" s="79">
        <v>280</v>
      </c>
      <c r="P163" s="51"/>
      <c r="Q163" s="79">
        <v>280</v>
      </c>
      <c r="R163" s="79">
        <v>280</v>
      </c>
      <c r="S163" s="79">
        <v>280</v>
      </c>
      <c r="T163" s="135">
        <f t="shared" si="56"/>
        <v>96.666666666666671</v>
      </c>
      <c r="U163" s="79">
        <v>280</v>
      </c>
      <c r="V163" s="79">
        <v>280</v>
      </c>
      <c r="W163" s="79">
        <v>280</v>
      </c>
      <c r="X163" s="30"/>
    </row>
    <row r="164" spans="1:24" s="49" customFormat="1" x14ac:dyDescent="0.25">
      <c r="A164" s="66"/>
      <c r="B164" s="67"/>
      <c r="C164" s="67"/>
      <c r="D164" s="67"/>
      <c r="E164" s="67"/>
      <c r="F164" s="156"/>
      <c r="G164" s="152"/>
      <c r="H164" s="71" t="s">
        <v>108</v>
      </c>
      <c r="I164" s="79">
        <v>292</v>
      </c>
      <c r="J164" s="79">
        <v>237</v>
      </c>
      <c r="K164" s="79">
        <v>261</v>
      </c>
      <c r="L164" s="136"/>
      <c r="M164" s="78">
        <v>248</v>
      </c>
      <c r="N164" s="78">
        <v>258</v>
      </c>
      <c r="O164" s="78">
        <v>297</v>
      </c>
      <c r="P164" s="51"/>
      <c r="Q164" s="78">
        <v>253</v>
      </c>
      <c r="R164" s="78">
        <v>249</v>
      </c>
      <c r="S164" s="78">
        <v>310</v>
      </c>
      <c r="T164" s="136"/>
      <c r="U164" s="51">
        <v>308</v>
      </c>
      <c r="V164" s="51">
        <v>310</v>
      </c>
      <c r="W164" s="51">
        <v>312</v>
      </c>
      <c r="X164" s="30"/>
    </row>
    <row r="165" spans="1:24" s="49" customFormat="1" x14ac:dyDescent="0.25">
      <c r="A165" s="66"/>
      <c r="B165" s="67"/>
      <c r="C165" s="67"/>
      <c r="D165" s="67"/>
      <c r="E165" s="67"/>
      <c r="F165" s="120" t="s">
        <v>163</v>
      </c>
      <c r="G165" s="72"/>
      <c r="H165" s="71"/>
      <c r="I165" s="79"/>
      <c r="J165" s="79"/>
      <c r="K165" s="79"/>
      <c r="L165" s="45"/>
      <c r="M165" s="51"/>
      <c r="N165" s="51"/>
      <c r="O165" s="51"/>
      <c r="P165" s="51"/>
      <c r="Q165" s="51"/>
      <c r="R165" s="51"/>
      <c r="S165" s="51"/>
      <c r="T165" s="77"/>
      <c r="U165" s="51"/>
      <c r="V165" s="51"/>
      <c r="W165" s="51"/>
      <c r="X165" s="30"/>
    </row>
    <row r="166" spans="1:24" s="49" customFormat="1" x14ac:dyDescent="0.25">
      <c r="A166" s="66"/>
      <c r="B166" s="67"/>
      <c r="C166" s="67"/>
      <c r="D166" s="67"/>
      <c r="E166" s="67"/>
      <c r="F166" s="155" t="s">
        <v>189</v>
      </c>
      <c r="G166" s="151" t="s">
        <v>44</v>
      </c>
      <c r="H166" s="71" t="s">
        <v>107</v>
      </c>
      <c r="I166" s="77">
        <v>90</v>
      </c>
      <c r="J166" s="77">
        <v>85</v>
      </c>
      <c r="K166" s="77">
        <v>105</v>
      </c>
      <c r="L166" s="135">
        <f t="shared" ref="L166:L178" si="57">(I167+J167+K167)/(I166+J166+K166)*100</f>
        <v>139.28571428571428</v>
      </c>
      <c r="M166" s="77">
        <v>90</v>
      </c>
      <c r="N166" s="77">
        <v>75</v>
      </c>
      <c r="O166" s="77">
        <v>90</v>
      </c>
      <c r="P166" s="135">
        <f t="shared" ref="P166:P178" si="58">(M167+N167+O167)/(M166+N166+O166)*100</f>
        <v>133.33333333333331</v>
      </c>
      <c r="Q166" s="121">
        <v>90</v>
      </c>
      <c r="R166" s="77">
        <v>110</v>
      </c>
      <c r="S166" s="77">
        <v>110</v>
      </c>
      <c r="T166" s="135">
        <f t="shared" ref="T166:T178" si="59">(Q167+R167+S167)/(Q166+R166+S166)*100</f>
        <v>138.70967741935485</v>
      </c>
      <c r="U166" s="77">
        <v>70</v>
      </c>
      <c r="V166" s="77">
        <v>80</v>
      </c>
      <c r="W166" s="77">
        <v>70</v>
      </c>
      <c r="X166" s="135">
        <f t="shared" ref="X166:X178" si="60">(U167+V167+W167)/(U166+V166+W166)*100</f>
        <v>90.909090909090907</v>
      </c>
    </row>
    <row r="167" spans="1:24" s="49" customFormat="1" x14ac:dyDescent="0.25">
      <c r="A167" s="66"/>
      <c r="B167" s="67"/>
      <c r="C167" s="67"/>
      <c r="D167" s="67"/>
      <c r="E167" s="67"/>
      <c r="F167" s="156"/>
      <c r="G167" s="152"/>
      <c r="H167" s="71" t="s">
        <v>108</v>
      </c>
      <c r="I167" s="77">
        <v>136</v>
      </c>
      <c r="J167" s="77">
        <v>117</v>
      </c>
      <c r="K167" s="77">
        <v>137</v>
      </c>
      <c r="L167" s="136"/>
      <c r="M167" s="100">
        <v>115</v>
      </c>
      <c r="N167" s="100">
        <v>87</v>
      </c>
      <c r="O167" s="100">
        <v>138</v>
      </c>
      <c r="P167" s="136"/>
      <c r="Q167" s="100">
        <v>124</v>
      </c>
      <c r="R167" s="100">
        <v>184</v>
      </c>
      <c r="S167" s="100">
        <v>122</v>
      </c>
      <c r="T167" s="136"/>
      <c r="U167" s="77">
        <v>0</v>
      </c>
      <c r="V167" s="77">
        <v>130</v>
      </c>
      <c r="W167" s="77">
        <v>70</v>
      </c>
      <c r="X167" s="136"/>
    </row>
    <row r="168" spans="1:24" s="49" customFormat="1" x14ac:dyDescent="0.25">
      <c r="A168" s="66"/>
      <c r="B168" s="67"/>
      <c r="C168" s="67"/>
      <c r="D168" s="67"/>
      <c r="E168" s="67"/>
      <c r="F168" s="155" t="s">
        <v>190</v>
      </c>
      <c r="G168" s="151" t="s">
        <v>178</v>
      </c>
      <c r="H168" s="71" t="s">
        <v>107</v>
      </c>
      <c r="I168" s="76">
        <v>650</v>
      </c>
      <c r="J168" s="76">
        <v>650</v>
      </c>
      <c r="K168" s="76">
        <v>690</v>
      </c>
      <c r="L168" s="135">
        <f t="shared" si="57"/>
        <v>146.68341708542712</v>
      </c>
      <c r="M168" s="83">
        <v>650</v>
      </c>
      <c r="N168" s="83">
        <v>550</v>
      </c>
      <c r="O168" s="83">
        <v>800</v>
      </c>
      <c r="P168" s="135">
        <f t="shared" si="58"/>
        <v>117.39999999999999</v>
      </c>
      <c r="Q168" s="83">
        <v>550</v>
      </c>
      <c r="R168" s="83">
        <v>800</v>
      </c>
      <c r="S168" s="83">
        <v>759</v>
      </c>
      <c r="T168" s="135">
        <f t="shared" si="59"/>
        <v>91.228070175438589</v>
      </c>
      <c r="U168" s="76">
        <v>650</v>
      </c>
      <c r="V168" s="76">
        <v>650</v>
      </c>
      <c r="W168" s="76">
        <v>600</v>
      </c>
      <c r="X168" s="135">
        <f t="shared" si="60"/>
        <v>117.68421052631579</v>
      </c>
    </row>
    <row r="169" spans="1:24" s="49" customFormat="1" x14ac:dyDescent="0.25">
      <c r="A169" s="66"/>
      <c r="B169" s="67"/>
      <c r="C169" s="67"/>
      <c r="D169" s="67"/>
      <c r="E169" s="67"/>
      <c r="F169" s="156"/>
      <c r="G169" s="152"/>
      <c r="H169" s="71" t="s">
        <v>108</v>
      </c>
      <c r="I169" s="76">
        <v>1031</v>
      </c>
      <c r="J169" s="76">
        <v>927</v>
      </c>
      <c r="K169" s="76">
        <v>961</v>
      </c>
      <c r="L169" s="136"/>
      <c r="M169" s="83">
        <v>554</v>
      </c>
      <c r="N169" s="83">
        <v>834</v>
      </c>
      <c r="O169" s="83">
        <v>960</v>
      </c>
      <c r="P169" s="136"/>
      <c r="Q169" s="83">
        <v>842</v>
      </c>
      <c r="R169" s="83">
        <v>782</v>
      </c>
      <c r="S169" s="83">
        <v>300</v>
      </c>
      <c r="T169" s="136"/>
      <c r="U169" s="76">
        <v>547</v>
      </c>
      <c r="V169" s="76">
        <v>849</v>
      </c>
      <c r="W169" s="76">
        <v>840</v>
      </c>
      <c r="X169" s="136"/>
    </row>
    <row r="170" spans="1:24" s="49" customFormat="1" x14ac:dyDescent="0.25">
      <c r="A170" s="66"/>
      <c r="B170" s="67"/>
      <c r="C170" s="67"/>
      <c r="D170" s="67"/>
      <c r="E170" s="67"/>
      <c r="F170" s="155" t="s">
        <v>191</v>
      </c>
      <c r="G170" s="151" t="s">
        <v>178</v>
      </c>
      <c r="H170" s="71" t="s">
        <v>107</v>
      </c>
      <c r="I170" s="76">
        <v>130</v>
      </c>
      <c r="J170" s="76">
        <v>140</v>
      </c>
      <c r="K170" s="76">
        <v>140</v>
      </c>
      <c r="L170" s="135">
        <f t="shared" si="57"/>
        <v>156.09756097560975</v>
      </c>
      <c r="M170" s="83">
        <v>150</v>
      </c>
      <c r="N170" s="83">
        <v>140</v>
      </c>
      <c r="O170" s="83">
        <v>150</v>
      </c>
      <c r="P170" s="135">
        <f t="shared" si="58"/>
        <v>141.59090909090909</v>
      </c>
      <c r="Q170" s="83">
        <v>150</v>
      </c>
      <c r="R170" s="83">
        <v>150</v>
      </c>
      <c r="S170" s="83">
        <v>140</v>
      </c>
      <c r="T170" s="135">
        <f t="shared" si="59"/>
        <v>66.363636363636374</v>
      </c>
      <c r="U170" s="76">
        <v>100</v>
      </c>
      <c r="V170" s="76">
        <v>100</v>
      </c>
      <c r="W170" s="76">
        <v>75</v>
      </c>
      <c r="X170" s="135">
        <f t="shared" si="60"/>
        <v>0</v>
      </c>
    </row>
    <row r="171" spans="1:24" s="49" customFormat="1" x14ac:dyDescent="0.25">
      <c r="A171" s="66"/>
      <c r="B171" s="67"/>
      <c r="C171" s="67"/>
      <c r="D171" s="67"/>
      <c r="E171" s="67"/>
      <c r="F171" s="156"/>
      <c r="G171" s="152"/>
      <c r="H171" s="71" t="s">
        <v>108</v>
      </c>
      <c r="I171" s="76">
        <v>204</v>
      </c>
      <c r="J171" s="76">
        <v>172</v>
      </c>
      <c r="K171" s="76">
        <v>264</v>
      </c>
      <c r="L171" s="136"/>
      <c r="M171" s="83">
        <v>158</v>
      </c>
      <c r="N171" s="83">
        <v>204</v>
      </c>
      <c r="O171" s="83">
        <v>261</v>
      </c>
      <c r="P171" s="136"/>
      <c r="Q171" s="83">
        <v>163</v>
      </c>
      <c r="R171" s="83">
        <v>129</v>
      </c>
      <c r="S171" s="83">
        <v>0</v>
      </c>
      <c r="T171" s="136"/>
      <c r="U171" s="76">
        <v>0</v>
      </c>
      <c r="V171" s="76">
        <v>0</v>
      </c>
      <c r="W171" s="76">
        <v>0</v>
      </c>
      <c r="X171" s="136"/>
    </row>
    <row r="172" spans="1:24" s="49" customFormat="1" x14ac:dyDescent="0.25">
      <c r="A172" s="66"/>
      <c r="B172" s="67"/>
      <c r="C172" s="67"/>
      <c r="D172" s="67"/>
      <c r="E172" s="67"/>
      <c r="F172" s="155" t="s">
        <v>192</v>
      </c>
      <c r="G172" s="151" t="s">
        <v>46</v>
      </c>
      <c r="H172" s="71" t="s">
        <v>107</v>
      </c>
      <c r="I172" s="76"/>
      <c r="J172" s="76"/>
      <c r="K172" s="76"/>
      <c r="L172" s="135" t="e">
        <f t="shared" si="57"/>
        <v>#DIV/0!</v>
      </c>
      <c r="M172" s="83"/>
      <c r="N172" s="83"/>
      <c r="O172" s="83">
        <v>1</v>
      </c>
      <c r="P172" s="135">
        <f t="shared" si="58"/>
        <v>0</v>
      </c>
      <c r="Q172" s="83"/>
      <c r="R172" s="83"/>
      <c r="S172" s="83"/>
      <c r="T172" s="135" t="e">
        <f t="shared" si="59"/>
        <v>#DIV/0!</v>
      </c>
      <c r="U172" s="76"/>
      <c r="V172" s="76"/>
      <c r="W172" s="76"/>
      <c r="X172" s="135" t="e">
        <f t="shared" si="60"/>
        <v>#DIV/0!</v>
      </c>
    </row>
    <row r="173" spans="1:24" s="49" customFormat="1" x14ac:dyDescent="0.25">
      <c r="A173" s="66"/>
      <c r="B173" s="67"/>
      <c r="C173" s="67"/>
      <c r="D173" s="67"/>
      <c r="E173" s="67"/>
      <c r="F173" s="156"/>
      <c r="G173" s="152"/>
      <c r="H173" s="71" t="s">
        <v>108</v>
      </c>
      <c r="I173" s="76"/>
      <c r="J173" s="76"/>
      <c r="K173" s="76"/>
      <c r="L173" s="136"/>
      <c r="M173" s="83"/>
      <c r="N173" s="83"/>
      <c r="O173" s="83">
        <v>0</v>
      </c>
      <c r="P173" s="136"/>
      <c r="Q173" s="83"/>
      <c r="R173" s="83"/>
      <c r="S173" s="83"/>
      <c r="T173" s="136"/>
      <c r="U173" s="76"/>
      <c r="V173" s="76"/>
      <c r="W173" s="76"/>
      <c r="X173" s="136"/>
    </row>
    <row r="174" spans="1:24" s="49" customFormat="1" x14ac:dyDescent="0.25">
      <c r="A174" s="66"/>
      <c r="B174" s="67"/>
      <c r="C174" s="67"/>
      <c r="D174" s="67"/>
      <c r="E174" s="67"/>
      <c r="F174" s="155" t="s">
        <v>11</v>
      </c>
      <c r="G174" s="151" t="s">
        <v>11</v>
      </c>
      <c r="H174" s="71" t="s">
        <v>107</v>
      </c>
      <c r="I174" s="76">
        <v>1</v>
      </c>
      <c r="J174" s="76">
        <v>1</v>
      </c>
      <c r="K174" s="76">
        <v>1</v>
      </c>
      <c r="L174" s="135">
        <f t="shared" si="57"/>
        <v>100</v>
      </c>
      <c r="M174" s="83">
        <v>1</v>
      </c>
      <c r="N174" s="83">
        <v>1</v>
      </c>
      <c r="O174" s="83">
        <v>1</v>
      </c>
      <c r="P174" s="135">
        <f t="shared" si="58"/>
        <v>100</v>
      </c>
      <c r="Q174" s="83">
        <v>1</v>
      </c>
      <c r="R174" s="83">
        <v>1</v>
      </c>
      <c r="S174" s="83">
        <v>1</v>
      </c>
      <c r="T174" s="135">
        <f t="shared" si="59"/>
        <v>400</v>
      </c>
      <c r="U174" s="76">
        <v>1</v>
      </c>
      <c r="V174" s="76">
        <v>1</v>
      </c>
      <c r="W174" s="76">
        <v>1</v>
      </c>
      <c r="X174" s="135">
        <f t="shared" si="60"/>
        <v>100</v>
      </c>
    </row>
    <row r="175" spans="1:24" s="49" customFormat="1" x14ac:dyDescent="0.25">
      <c r="A175" s="66"/>
      <c r="B175" s="67"/>
      <c r="C175" s="67"/>
      <c r="D175" s="67"/>
      <c r="E175" s="67"/>
      <c r="F175" s="156"/>
      <c r="G175" s="152"/>
      <c r="H175" s="71" t="s">
        <v>108</v>
      </c>
      <c r="I175" s="76">
        <v>1</v>
      </c>
      <c r="J175" s="76">
        <v>1</v>
      </c>
      <c r="K175" s="76">
        <v>1</v>
      </c>
      <c r="L175" s="136"/>
      <c r="M175" s="83">
        <v>1</v>
      </c>
      <c r="N175" s="83">
        <v>1</v>
      </c>
      <c r="O175" s="83">
        <v>1</v>
      </c>
      <c r="P175" s="136"/>
      <c r="Q175" s="83">
        <v>1</v>
      </c>
      <c r="R175" s="83">
        <v>1</v>
      </c>
      <c r="S175" s="83">
        <v>10</v>
      </c>
      <c r="T175" s="136"/>
      <c r="U175" s="76">
        <v>1</v>
      </c>
      <c r="V175" s="76">
        <v>1</v>
      </c>
      <c r="W175" s="76">
        <v>1</v>
      </c>
      <c r="X175" s="136"/>
    </row>
    <row r="176" spans="1:24" s="49" customFormat="1" x14ac:dyDescent="0.25">
      <c r="A176" s="66"/>
      <c r="B176" s="67"/>
      <c r="C176" s="67"/>
      <c r="D176" s="67"/>
      <c r="E176" s="67"/>
      <c r="F176" s="155" t="s">
        <v>193</v>
      </c>
      <c r="G176" s="151" t="s">
        <v>221</v>
      </c>
      <c r="H176" s="71" t="s">
        <v>107</v>
      </c>
      <c r="I176" s="76"/>
      <c r="J176" s="76">
        <v>1</v>
      </c>
      <c r="K176" s="76"/>
      <c r="L176" s="135">
        <f t="shared" si="57"/>
        <v>100</v>
      </c>
      <c r="M176" s="76"/>
      <c r="N176" s="76"/>
      <c r="O176" s="76"/>
      <c r="P176" s="135" t="e">
        <f t="shared" si="58"/>
        <v>#DIV/0!</v>
      </c>
      <c r="Q176" s="83"/>
      <c r="R176" s="83"/>
      <c r="S176" s="83"/>
      <c r="T176" s="135" t="e">
        <f t="shared" si="59"/>
        <v>#DIV/0!</v>
      </c>
      <c r="U176" s="76"/>
      <c r="V176" s="76"/>
      <c r="W176" s="76"/>
      <c r="X176" s="135" t="e">
        <f t="shared" si="60"/>
        <v>#DIV/0!</v>
      </c>
    </row>
    <row r="177" spans="1:24" s="49" customFormat="1" x14ac:dyDescent="0.25">
      <c r="A177" s="66"/>
      <c r="B177" s="67"/>
      <c r="C177" s="67"/>
      <c r="D177" s="67"/>
      <c r="E177" s="67"/>
      <c r="F177" s="156"/>
      <c r="G177" s="152"/>
      <c r="H177" s="71" t="s">
        <v>108</v>
      </c>
      <c r="I177" s="76"/>
      <c r="J177" s="76">
        <v>1</v>
      </c>
      <c r="K177" s="76"/>
      <c r="L177" s="136"/>
      <c r="M177" s="76"/>
      <c r="N177" s="76"/>
      <c r="O177" s="76"/>
      <c r="P177" s="136"/>
      <c r="Q177" s="83"/>
      <c r="R177" s="83">
        <v>1</v>
      </c>
      <c r="S177" s="83"/>
      <c r="T177" s="136"/>
      <c r="U177" s="76"/>
      <c r="V177" s="76"/>
      <c r="W177" s="76"/>
      <c r="X177" s="136"/>
    </row>
    <row r="178" spans="1:24" s="49" customFormat="1" x14ac:dyDescent="0.25">
      <c r="A178" s="66"/>
      <c r="B178" s="67"/>
      <c r="C178" s="67"/>
      <c r="D178" s="67"/>
      <c r="E178" s="67"/>
      <c r="F178" s="155" t="s">
        <v>245</v>
      </c>
      <c r="G178" s="151" t="s">
        <v>246</v>
      </c>
      <c r="H178" s="71" t="s">
        <v>107</v>
      </c>
      <c r="I178" s="76"/>
      <c r="J178" s="76"/>
      <c r="K178" s="76">
        <v>1</v>
      </c>
      <c r="L178" s="135">
        <f t="shared" si="57"/>
        <v>100</v>
      </c>
      <c r="M178" s="76"/>
      <c r="N178" s="76"/>
      <c r="O178" s="76"/>
      <c r="P178" s="135" t="e">
        <f t="shared" si="58"/>
        <v>#DIV/0!</v>
      </c>
      <c r="Q178" s="76"/>
      <c r="R178" s="76"/>
      <c r="S178" s="76"/>
      <c r="T178" s="135" t="e">
        <f t="shared" si="59"/>
        <v>#DIV/0!</v>
      </c>
      <c r="U178" s="76"/>
      <c r="V178" s="76"/>
      <c r="W178" s="76"/>
      <c r="X178" s="135" t="e">
        <f t="shared" si="60"/>
        <v>#DIV/0!</v>
      </c>
    </row>
    <row r="179" spans="1:24" s="49" customFormat="1" x14ac:dyDescent="0.25">
      <c r="A179" s="66"/>
      <c r="B179" s="67"/>
      <c r="C179" s="67"/>
      <c r="D179" s="67"/>
      <c r="E179" s="67"/>
      <c r="F179" s="156"/>
      <c r="G179" s="152"/>
      <c r="H179" s="71" t="s">
        <v>108</v>
      </c>
      <c r="I179" s="78"/>
      <c r="J179" s="78"/>
      <c r="K179" s="78">
        <v>1</v>
      </c>
      <c r="L179" s="136"/>
      <c r="M179" s="78"/>
      <c r="N179" s="78"/>
      <c r="O179" s="78"/>
      <c r="P179" s="136"/>
      <c r="Q179" s="78"/>
      <c r="R179" s="78"/>
      <c r="S179" s="78">
        <v>1</v>
      </c>
      <c r="T179" s="136"/>
      <c r="U179" s="78">
        <v>2</v>
      </c>
      <c r="V179" s="78">
        <v>2</v>
      </c>
      <c r="W179" s="78">
        <v>2</v>
      </c>
      <c r="X179" s="136"/>
    </row>
    <row r="180" spans="1:24" s="49" customFormat="1" x14ac:dyDescent="0.25">
      <c r="A180" s="66"/>
      <c r="B180" s="67"/>
      <c r="C180" s="67"/>
      <c r="D180" s="67"/>
      <c r="E180" s="67"/>
      <c r="F180" s="120" t="s">
        <v>182</v>
      </c>
      <c r="G180" s="72"/>
      <c r="H180" s="71"/>
      <c r="I180" s="79"/>
      <c r="J180" s="79"/>
      <c r="K180" s="79"/>
      <c r="L180" s="45"/>
      <c r="M180" s="51"/>
      <c r="N180" s="51"/>
      <c r="O180" s="51"/>
      <c r="P180" s="51"/>
      <c r="Q180" s="51"/>
      <c r="R180" s="51"/>
      <c r="S180" s="51"/>
      <c r="T180" s="77"/>
      <c r="U180" s="51"/>
      <c r="V180" s="51"/>
      <c r="W180" s="51"/>
      <c r="X180" s="30"/>
    </row>
    <row r="181" spans="1:24" s="49" customFormat="1" x14ac:dyDescent="0.25">
      <c r="A181" s="66"/>
      <c r="B181" s="67"/>
      <c r="C181" s="67"/>
      <c r="D181" s="67"/>
      <c r="E181" s="67"/>
      <c r="F181" s="155" t="s">
        <v>183</v>
      </c>
      <c r="G181" s="155" t="s">
        <v>174</v>
      </c>
      <c r="H181" s="71" t="s">
        <v>107</v>
      </c>
      <c r="I181" s="79">
        <v>120</v>
      </c>
      <c r="J181" s="79">
        <v>120</v>
      </c>
      <c r="K181" s="79">
        <v>120</v>
      </c>
      <c r="L181" s="135">
        <f t="shared" ref="L181:L193" si="61">(I182+J182+K182)/(I181+J181+K181)*100</f>
        <v>103.8888888888889</v>
      </c>
      <c r="M181" s="78">
        <v>120</v>
      </c>
      <c r="N181" s="78">
        <v>120</v>
      </c>
      <c r="O181" s="78">
        <v>120</v>
      </c>
      <c r="P181" s="135">
        <f t="shared" ref="P181:P193" si="62">(M182+N182+O182)/(M181+N181+O181)*100</f>
        <v>83.333333333333343</v>
      </c>
      <c r="Q181" s="78">
        <v>120</v>
      </c>
      <c r="R181" s="78">
        <v>120</v>
      </c>
      <c r="S181" s="78">
        <v>120</v>
      </c>
      <c r="T181" s="135">
        <f t="shared" ref="T181:T193" si="63">(Q182+R182+S182)/(Q181+R181+S181)*100</f>
        <v>81.944444444444443</v>
      </c>
      <c r="U181" s="78">
        <v>120</v>
      </c>
      <c r="V181" s="78">
        <v>120</v>
      </c>
      <c r="W181" s="78">
        <v>120</v>
      </c>
      <c r="X181" s="135">
        <f t="shared" ref="X181:X193" si="64">(U182+V182+W182)/(U181+V181+W181)*100</f>
        <v>108.05555555555554</v>
      </c>
    </row>
    <row r="182" spans="1:24" s="49" customFormat="1" x14ac:dyDescent="0.25">
      <c r="A182" s="66"/>
      <c r="B182" s="67"/>
      <c r="C182" s="67"/>
      <c r="D182" s="67"/>
      <c r="E182" s="67"/>
      <c r="F182" s="156"/>
      <c r="G182" s="156"/>
      <c r="H182" s="71" t="s">
        <v>108</v>
      </c>
      <c r="I182" s="79">
        <v>180</v>
      </c>
      <c r="J182" s="79">
        <v>17</v>
      </c>
      <c r="K182" s="79">
        <v>177</v>
      </c>
      <c r="L182" s="136"/>
      <c r="M182" s="99">
        <v>100</v>
      </c>
      <c r="N182" s="99">
        <v>100</v>
      </c>
      <c r="O182" s="99">
        <v>100</v>
      </c>
      <c r="P182" s="136"/>
      <c r="Q182" s="99">
        <v>150</v>
      </c>
      <c r="R182" s="99">
        <v>100</v>
      </c>
      <c r="S182" s="99">
        <v>45</v>
      </c>
      <c r="T182" s="136"/>
      <c r="U182" s="51">
        <v>0</v>
      </c>
      <c r="V182" s="51">
        <v>200</v>
      </c>
      <c r="W182" s="51">
        <v>189</v>
      </c>
      <c r="X182" s="136"/>
    </row>
    <row r="183" spans="1:24" s="49" customFormat="1" ht="15" customHeight="1" x14ac:dyDescent="0.25">
      <c r="A183" s="66"/>
      <c r="B183" s="67"/>
      <c r="C183" s="67"/>
      <c r="D183" s="67"/>
      <c r="E183" s="67"/>
      <c r="F183" s="153" t="s">
        <v>194</v>
      </c>
      <c r="G183" s="155" t="s">
        <v>195</v>
      </c>
      <c r="H183" s="71" t="s">
        <v>107</v>
      </c>
      <c r="I183" s="79">
        <v>10</v>
      </c>
      <c r="J183" s="79">
        <v>10</v>
      </c>
      <c r="K183" s="79">
        <v>10</v>
      </c>
      <c r="L183" s="135">
        <f t="shared" si="61"/>
        <v>16.666666666666664</v>
      </c>
      <c r="M183" s="78">
        <v>10</v>
      </c>
      <c r="N183" s="78">
        <v>10</v>
      </c>
      <c r="O183" s="78">
        <v>10</v>
      </c>
      <c r="P183" s="135">
        <f t="shared" si="62"/>
        <v>40</v>
      </c>
      <c r="Q183" s="78">
        <v>10</v>
      </c>
      <c r="R183" s="78">
        <v>10</v>
      </c>
      <c r="S183" s="78">
        <v>10</v>
      </c>
      <c r="T183" s="135">
        <f t="shared" si="63"/>
        <v>83.333333333333343</v>
      </c>
      <c r="U183" s="78">
        <v>10</v>
      </c>
      <c r="V183" s="78">
        <v>10</v>
      </c>
      <c r="W183" s="78">
        <v>10</v>
      </c>
      <c r="X183" s="135">
        <f t="shared" si="64"/>
        <v>90</v>
      </c>
    </row>
    <row r="184" spans="1:24" s="49" customFormat="1" x14ac:dyDescent="0.25">
      <c r="A184" s="66"/>
      <c r="B184" s="67"/>
      <c r="C184" s="67"/>
      <c r="D184" s="67"/>
      <c r="E184" s="67"/>
      <c r="F184" s="154"/>
      <c r="G184" s="156"/>
      <c r="H184" s="71" t="s">
        <v>108</v>
      </c>
      <c r="I184" s="79">
        <v>0</v>
      </c>
      <c r="J184" s="79">
        <v>4</v>
      </c>
      <c r="K184" s="79">
        <v>1</v>
      </c>
      <c r="L184" s="136"/>
      <c r="M184" s="99">
        <v>3</v>
      </c>
      <c r="N184" s="99">
        <v>5</v>
      </c>
      <c r="O184" s="99">
        <v>4</v>
      </c>
      <c r="P184" s="136"/>
      <c r="Q184" s="99">
        <v>5</v>
      </c>
      <c r="R184" s="99">
        <v>5</v>
      </c>
      <c r="S184" s="99">
        <v>15</v>
      </c>
      <c r="T184" s="136"/>
      <c r="U184" s="78">
        <v>5</v>
      </c>
      <c r="V184" s="78">
        <v>10</v>
      </c>
      <c r="W184" s="78">
        <v>12</v>
      </c>
      <c r="X184" s="136"/>
    </row>
    <row r="185" spans="1:24" s="49" customFormat="1" x14ac:dyDescent="0.25">
      <c r="A185" s="66"/>
      <c r="B185" s="67"/>
      <c r="C185" s="67"/>
      <c r="D185" s="67"/>
      <c r="E185" s="67"/>
      <c r="F185" s="153" t="s">
        <v>17</v>
      </c>
      <c r="G185" s="155" t="s">
        <v>180</v>
      </c>
      <c r="H185" s="71" t="s">
        <v>107</v>
      </c>
      <c r="I185" s="79">
        <v>10</v>
      </c>
      <c r="J185" s="79">
        <v>10</v>
      </c>
      <c r="K185" s="79">
        <v>10</v>
      </c>
      <c r="L185" s="135">
        <f t="shared" si="61"/>
        <v>233.33333333333334</v>
      </c>
      <c r="M185" s="78">
        <v>10</v>
      </c>
      <c r="N185" s="78">
        <v>10</v>
      </c>
      <c r="O185" s="78">
        <v>10</v>
      </c>
      <c r="P185" s="135">
        <f t="shared" si="62"/>
        <v>120</v>
      </c>
      <c r="Q185" s="78">
        <v>10</v>
      </c>
      <c r="R185" s="78">
        <v>10</v>
      </c>
      <c r="S185" s="78">
        <v>10</v>
      </c>
      <c r="T185" s="135">
        <f t="shared" si="63"/>
        <v>633.33333333333326</v>
      </c>
      <c r="U185" s="78">
        <v>10</v>
      </c>
      <c r="V185" s="78">
        <v>10</v>
      </c>
      <c r="W185" s="78">
        <v>10</v>
      </c>
      <c r="X185" s="135">
        <f t="shared" si="64"/>
        <v>140</v>
      </c>
    </row>
    <row r="186" spans="1:24" s="49" customFormat="1" x14ac:dyDescent="0.25">
      <c r="A186" s="66"/>
      <c r="B186" s="67"/>
      <c r="C186" s="67"/>
      <c r="D186" s="67"/>
      <c r="E186" s="67"/>
      <c r="F186" s="154"/>
      <c r="G186" s="156"/>
      <c r="H186" s="71" t="s">
        <v>108</v>
      </c>
      <c r="I186" s="79">
        <v>10</v>
      </c>
      <c r="J186" s="79">
        <v>10</v>
      </c>
      <c r="K186" s="79">
        <v>50</v>
      </c>
      <c r="L186" s="136"/>
      <c r="M186" s="99">
        <v>10</v>
      </c>
      <c r="N186" s="99">
        <v>10</v>
      </c>
      <c r="O186" s="99">
        <v>16</v>
      </c>
      <c r="P186" s="136"/>
      <c r="Q186" s="78">
        <v>10</v>
      </c>
      <c r="R186" s="78">
        <v>120</v>
      </c>
      <c r="S186" s="78">
        <v>60</v>
      </c>
      <c r="T186" s="136"/>
      <c r="U186" s="78">
        <v>12</v>
      </c>
      <c r="V186" s="78">
        <v>15</v>
      </c>
      <c r="W186" s="78">
        <v>15</v>
      </c>
      <c r="X186" s="136"/>
    </row>
    <row r="187" spans="1:24" s="49" customFormat="1" x14ac:dyDescent="0.25">
      <c r="A187" s="66"/>
      <c r="B187" s="67"/>
      <c r="C187" s="67"/>
      <c r="D187" s="67"/>
      <c r="E187" s="67"/>
      <c r="F187" s="153" t="s">
        <v>196</v>
      </c>
      <c r="G187" s="153" t="s">
        <v>15</v>
      </c>
      <c r="H187" s="71" t="s">
        <v>107</v>
      </c>
      <c r="I187" s="79">
        <v>50</v>
      </c>
      <c r="J187" s="79">
        <v>50</v>
      </c>
      <c r="K187" s="79">
        <v>50</v>
      </c>
      <c r="L187" s="135">
        <f t="shared" si="61"/>
        <v>140</v>
      </c>
      <c r="M187" s="78">
        <v>50</v>
      </c>
      <c r="N187" s="78">
        <v>50</v>
      </c>
      <c r="O187" s="78">
        <v>50</v>
      </c>
      <c r="P187" s="135">
        <f t="shared" si="62"/>
        <v>733.33333333333326</v>
      </c>
      <c r="Q187" s="78">
        <v>50</v>
      </c>
      <c r="R187" s="78">
        <v>50</v>
      </c>
      <c r="S187" s="78">
        <v>50</v>
      </c>
      <c r="T187" s="135">
        <f t="shared" si="63"/>
        <v>1033.3333333333335</v>
      </c>
      <c r="U187" s="78">
        <v>50</v>
      </c>
      <c r="V187" s="78">
        <v>50</v>
      </c>
      <c r="W187" s="78">
        <v>50</v>
      </c>
      <c r="X187" s="135">
        <f t="shared" si="64"/>
        <v>1546.6666666666667</v>
      </c>
    </row>
    <row r="188" spans="1:24" s="49" customFormat="1" x14ac:dyDescent="0.25">
      <c r="A188" s="66"/>
      <c r="B188" s="67"/>
      <c r="C188" s="67"/>
      <c r="D188" s="67"/>
      <c r="E188" s="67"/>
      <c r="F188" s="154"/>
      <c r="G188" s="154"/>
      <c r="H188" s="71" t="s">
        <v>108</v>
      </c>
      <c r="I188" s="79">
        <v>60</v>
      </c>
      <c r="J188" s="79">
        <v>75</v>
      </c>
      <c r="K188" s="79">
        <v>75</v>
      </c>
      <c r="L188" s="136"/>
      <c r="M188" s="99">
        <v>300</v>
      </c>
      <c r="N188" s="99">
        <v>200</v>
      </c>
      <c r="O188" s="99">
        <v>600</v>
      </c>
      <c r="P188" s="136"/>
      <c r="Q188" s="78">
        <v>350</v>
      </c>
      <c r="R188" s="78">
        <v>900</v>
      </c>
      <c r="S188" s="78">
        <v>300</v>
      </c>
      <c r="T188" s="136"/>
      <c r="U188" s="78">
        <v>780</v>
      </c>
      <c r="V188" s="78">
        <v>800</v>
      </c>
      <c r="W188" s="78">
        <v>740</v>
      </c>
      <c r="X188" s="136"/>
    </row>
    <row r="189" spans="1:24" s="49" customFormat="1" x14ac:dyDescent="0.25">
      <c r="A189" s="66"/>
      <c r="B189" s="67"/>
      <c r="C189" s="67"/>
      <c r="D189" s="67"/>
      <c r="E189" s="67"/>
      <c r="F189" s="153" t="s">
        <v>38</v>
      </c>
      <c r="G189" s="153" t="s">
        <v>37</v>
      </c>
      <c r="H189" s="71" t="s">
        <v>107</v>
      </c>
      <c r="I189" s="79"/>
      <c r="J189" s="79">
        <v>1</v>
      </c>
      <c r="K189" s="79"/>
      <c r="L189" s="135">
        <f t="shared" si="61"/>
        <v>0</v>
      </c>
      <c r="M189" s="79"/>
      <c r="N189" s="79"/>
      <c r="O189" s="79"/>
      <c r="P189" s="135" t="e">
        <f t="shared" si="62"/>
        <v>#DIV/0!</v>
      </c>
      <c r="Q189" s="78"/>
      <c r="R189" s="78"/>
      <c r="S189" s="78"/>
      <c r="T189" s="135" t="e">
        <f t="shared" si="63"/>
        <v>#DIV/0!</v>
      </c>
      <c r="U189" s="78"/>
      <c r="V189" s="78">
        <v>1</v>
      </c>
      <c r="W189" s="78"/>
      <c r="X189" s="135">
        <f t="shared" si="64"/>
        <v>500</v>
      </c>
    </row>
    <row r="190" spans="1:24" s="49" customFormat="1" x14ac:dyDescent="0.25">
      <c r="A190" s="66"/>
      <c r="B190" s="67"/>
      <c r="C190" s="67"/>
      <c r="D190" s="67"/>
      <c r="E190" s="67"/>
      <c r="F190" s="154"/>
      <c r="G190" s="154"/>
      <c r="H190" s="71" t="s">
        <v>108</v>
      </c>
      <c r="I190" s="79"/>
      <c r="J190" s="79">
        <v>0</v>
      </c>
      <c r="K190" s="79"/>
      <c r="L190" s="136"/>
      <c r="M190" s="99"/>
      <c r="N190" s="99"/>
      <c r="O190" s="99"/>
      <c r="P190" s="136"/>
      <c r="Q190" s="78"/>
      <c r="R190" s="78"/>
      <c r="S190" s="78"/>
      <c r="T190" s="136"/>
      <c r="U190" s="78"/>
      <c r="V190" s="78">
        <v>5</v>
      </c>
      <c r="W190" s="78"/>
      <c r="X190" s="136"/>
    </row>
    <row r="191" spans="1:24" s="49" customFormat="1" x14ac:dyDescent="0.25">
      <c r="A191" s="66"/>
      <c r="B191" s="67"/>
      <c r="C191" s="67"/>
      <c r="D191" s="67"/>
      <c r="E191" s="67"/>
      <c r="F191" s="153" t="s">
        <v>123</v>
      </c>
      <c r="G191" s="155" t="s">
        <v>123</v>
      </c>
      <c r="H191" s="71" t="s">
        <v>107</v>
      </c>
      <c r="I191" s="79"/>
      <c r="J191" s="79"/>
      <c r="K191" s="79">
        <v>1</v>
      </c>
      <c r="L191" s="135">
        <f t="shared" si="61"/>
        <v>0</v>
      </c>
      <c r="M191" s="79"/>
      <c r="N191" s="79"/>
      <c r="O191" s="79">
        <v>1</v>
      </c>
      <c r="P191" s="135">
        <f t="shared" si="62"/>
        <v>0</v>
      </c>
      <c r="Q191" s="78"/>
      <c r="R191" s="78"/>
      <c r="S191" s="78">
        <v>1</v>
      </c>
      <c r="T191" s="135">
        <f t="shared" si="63"/>
        <v>0</v>
      </c>
      <c r="U191" s="78"/>
      <c r="V191" s="78">
        <v>1</v>
      </c>
      <c r="W191" s="78"/>
      <c r="X191" s="135">
        <f t="shared" si="64"/>
        <v>0</v>
      </c>
    </row>
    <row r="192" spans="1:24" s="49" customFormat="1" x14ac:dyDescent="0.25">
      <c r="A192" s="66"/>
      <c r="B192" s="67"/>
      <c r="C192" s="67"/>
      <c r="D192" s="67"/>
      <c r="E192" s="67"/>
      <c r="F192" s="154"/>
      <c r="G192" s="156"/>
      <c r="H192" s="71" t="s">
        <v>108</v>
      </c>
      <c r="I192" s="79"/>
      <c r="J192" s="79"/>
      <c r="K192" s="79">
        <v>0</v>
      </c>
      <c r="L192" s="136"/>
      <c r="M192" s="79"/>
      <c r="N192" s="79"/>
      <c r="O192" s="79">
        <v>0</v>
      </c>
      <c r="P192" s="136"/>
      <c r="Q192" s="78"/>
      <c r="R192" s="78"/>
      <c r="S192" s="78">
        <v>0</v>
      </c>
      <c r="T192" s="136"/>
      <c r="U192" s="78"/>
      <c r="V192" s="78">
        <v>0</v>
      </c>
      <c r="W192" s="78"/>
      <c r="X192" s="136"/>
    </row>
    <row r="193" spans="1:24" s="49" customFormat="1" x14ac:dyDescent="0.25">
      <c r="A193" s="66"/>
      <c r="B193" s="67"/>
      <c r="C193" s="67"/>
      <c r="D193" s="67"/>
      <c r="E193" s="67"/>
      <c r="F193" s="153" t="s">
        <v>199</v>
      </c>
      <c r="G193" s="155" t="s">
        <v>180</v>
      </c>
      <c r="H193" s="71" t="s">
        <v>107</v>
      </c>
      <c r="I193" s="79">
        <v>3</v>
      </c>
      <c r="J193" s="79">
        <v>3</v>
      </c>
      <c r="K193" s="79">
        <v>3</v>
      </c>
      <c r="L193" s="135">
        <f t="shared" si="61"/>
        <v>100</v>
      </c>
      <c r="M193" s="79">
        <v>3</v>
      </c>
      <c r="N193" s="79">
        <v>3</v>
      </c>
      <c r="O193" s="79">
        <v>3</v>
      </c>
      <c r="P193" s="135">
        <f t="shared" si="62"/>
        <v>33.333333333333329</v>
      </c>
      <c r="Q193" s="78">
        <v>3</v>
      </c>
      <c r="R193" s="78">
        <v>3</v>
      </c>
      <c r="S193" s="78">
        <v>3</v>
      </c>
      <c r="T193" s="135">
        <f t="shared" si="63"/>
        <v>44.444444444444443</v>
      </c>
      <c r="U193" s="78">
        <v>3</v>
      </c>
      <c r="V193" s="78">
        <v>3</v>
      </c>
      <c r="W193" s="78">
        <v>3</v>
      </c>
      <c r="X193" s="135">
        <f t="shared" si="64"/>
        <v>22.222222222222221</v>
      </c>
    </row>
    <row r="194" spans="1:24" s="49" customFormat="1" x14ac:dyDescent="0.25">
      <c r="A194" s="66"/>
      <c r="B194" s="67"/>
      <c r="C194" s="67"/>
      <c r="D194" s="67"/>
      <c r="E194" s="67"/>
      <c r="F194" s="154"/>
      <c r="G194" s="156"/>
      <c r="H194" s="71" t="s">
        <v>108</v>
      </c>
      <c r="I194" s="79">
        <v>3</v>
      </c>
      <c r="J194" s="79">
        <v>3</v>
      </c>
      <c r="K194" s="79">
        <v>3</v>
      </c>
      <c r="L194" s="136"/>
      <c r="M194" s="99">
        <v>1</v>
      </c>
      <c r="N194" s="99">
        <v>1</v>
      </c>
      <c r="O194" s="99">
        <v>1</v>
      </c>
      <c r="P194" s="136"/>
      <c r="Q194" s="78">
        <v>0</v>
      </c>
      <c r="R194" s="78">
        <v>1</v>
      </c>
      <c r="S194" s="78">
        <v>3</v>
      </c>
      <c r="T194" s="136"/>
      <c r="U194" s="78">
        <v>0</v>
      </c>
      <c r="V194" s="78">
        <v>0</v>
      </c>
      <c r="W194" s="78">
        <v>2</v>
      </c>
      <c r="X194" s="136"/>
    </row>
    <row r="195" spans="1:24" s="49" customFormat="1" x14ac:dyDescent="0.25">
      <c r="A195" s="66"/>
      <c r="B195" s="67"/>
      <c r="C195" s="67"/>
      <c r="D195" s="67"/>
      <c r="E195" s="67"/>
      <c r="F195" s="123" t="s">
        <v>249</v>
      </c>
      <c r="G195" s="112"/>
      <c r="H195" s="71"/>
      <c r="I195" s="79"/>
      <c r="J195" s="79"/>
      <c r="K195" s="79"/>
      <c r="L195" s="111"/>
      <c r="M195" s="99"/>
      <c r="N195" s="99"/>
      <c r="O195" s="99"/>
      <c r="P195" s="111"/>
      <c r="Q195" s="78"/>
      <c r="R195" s="78"/>
      <c r="S195" s="78"/>
      <c r="T195" s="111"/>
      <c r="U195" s="78"/>
      <c r="V195" s="78"/>
      <c r="W195" s="78"/>
      <c r="X195" s="111"/>
    </row>
    <row r="196" spans="1:24" s="49" customFormat="1" x14ac:dyDescent="0.25">
      <c r="A196" s="66"/>
      <c r="B196" s="67"/>
      <c r="C196" s="67"/>
      <c r="D196" s="67"/>
      <c r="E196" s="67"/>
      <c r="F196" s="153" t="s">
        <v>250</v>
      </c>
      <c r="G196" s="155" t="s">
        <v>251</v>
      </c>
      <c r="H196" s="71" t="s">
        <v>107</v>
      </c>
      <c r="I196" s="79">
        <v>4</v>
      </c>
      <c r="J196" s="79">
        <v>4</v>
      </c>
      <c r="K196" s="79">
        <v>4</v>
      </c>
      <c r="L196" s="135">
        <f t="shared" ref="L196:L198" si="65">(I197+J197+K197)/(I196+J196+K196)*100</f>
        <v>100</v>
      </c>
      <c r="M196" s="99">
        <v>4</v>
      </c>
      <c r="N196" s="99">
        <v>4</v>
      </c>
      <c r="O196" s="99">
        <v>4</v>
      </c>
      <c r="P196" s="135">
        <f t="shared" ref="P196:P198" si="66">(M197+N197+O197)/(M196+N196+O196)*100</f>
        <v>100</v>
      </c>
      <c r="Q196" s="78">
        <v>4</v>
      </c>
      <c r="R196" s="78">
        <v>4</v>
      </c>
      <c r="S196" s="78">
        <v>4</v>
      </c>
      <c r="T196" s="135">
        <f t="shared" ref="T196:T198" si="67">(Q197+R197+S197)/(Q196+R196+S196)*100</f>
        <v>100</v>
      </c>
      <c r="U196" s="78">
        <v>4</v>
      </c>
      <c r="V196" s="78">
        <v>4</v>
      </c>
      <c r="W196" s="78">
        <v>4</v>
      </c>
      <c r="X196" s="135">
        <f t="shared" ref="X196:X198" si="68">(U197+V197+W197)/(U196+V196+W196)*100</f>
        <v>125</v>
      </c>
    </row>
    <row r="197" spans="1:24" s="49" customFormat="1" x14ac:dyDescent="0.25">
      <c r="A197" s="66"/>
      <c r="B197" s="67"/>
      <c r="C197" s="67"/>
      <c r="D197" s="67"/>
      <c r="E197" s="67"/>
      <c r="F197" s="154"/>
      <c r="G197" s="156"/>
      <c r="H197" s="71" t="s">
        <v>108</v>
      </c>
      <c r="I197" s="79">
        <v>4</v>
      </c>
      <c r="J197" s="79">
        <v>4</v>
      </c>
      <c r="K197" s="79">
        <v>4</v>
      </c>
      <c r="L197" s="136"/>
      <c r="M197" s="99">
        <v>4</v>
      </c>
      <c r="N197" s="99">
        <v>4</v>
      </c>
      <c r="O197" s="99">
        <v>4</v>
      </c>
      <c r="P197" s="136"/>
      <c r="Q197" s="78">
        <v>4</v>
      </c>
      <c r="R197" s="78">
        <v>4</v>
      </c>
      <c r="S197" s="78">
        <v>4</v>
      </c>
      <c r="T197" s="136"/>
      <c r="U197" s="78">
        <v>5</v>
      </c>
      <c r="V197" s="78">
        <v>5</v>
      </c>
      <c r="W197" s="78">
        <v>5</v>
      </c>
      <c r="X197" s="136"/>
    </row>
    <row r="198" spans="1:24" s="49" customFormat="1" x14ac:dyDescent="0.25">
      <c r="A198" s="66"/>
      <c r="B198" s="67"/>
      <c r="C198" s="67"/>
      <c r="D198" s="67"/>
      <c r="E198" s="67"/>
      <c r="F198" s="153" t="s">
        <v>252</v>
      </c>
      <c r="G198" s="155" t="s">
        <v>251</v>
      </c>
      <c r="H198" s="71" t="s">
        <v>107</v>
      </c>
      <c r="I198" s="79">
        <v>4</v>
      </c>
      <c r="J198" s="79">
        <v>4</v>
      </c>
      <c r="K198" s="79">
        <v>4</v>
      </c>
      <c r="L198" s="135">
        <f t="shared" si="65"/>
        <v>100</v>
      </c>
      <c r="M198" s="99">
        <v>4</v>
      </c>
      <c r="N198" s="99">
        <v>4</v>
      </c>
      <c r="O198" s="99">
        <v>4</v>
      </c>
      <c r="P198" s="135">
        <f t="shared" si="66"/>
        <v>100</v>
      </c>
      <c r="Q198" s="78">
        <v>4</v>
      </c>
      <c r="R198" s="78">
        <v>4</v>
      </c>
      <c r="S198" s="78">
        <v>4</v>
      </c>
      <c r="T198" s="135">
        <f t="shared" si="67"/>
        <v>100</v>
      </c>
      <c r="U198" s="78">
        <v>4</v>
      </c>
      <c r="V198" s="78">
        <v>4</v>
      </c>
      <c r="W198" s="78">
        <v>4</v>
      </c>
      <c r="X198" s="135">
        <f t="shared" si="68"/>
        <v>50</v>
      </c>
    </row>
    <row r="199" spans="1:24" s="49" customFormat="1" x14ac:dyDescent="0.25">
      <c r="A199" s="66"/>
      <c r="B199" s="67"/>
      <c r="C199" s="67"/>
      <c r="D199" s="67"/>
      <c r="E199" s="67"/>
      <c r="F199" s="154"/>
      <c r="G199" s="156"/>
      <c r="H199" s="71" t="s">
        <v>108</v>
      </c>
      <c r="I199" s="79">
        <v>4</v>
      </c>
      <c r="J199" s="79">
        <v>4</v>
      </c>
      <c r="K199" s="79">
        <v>4</v>
      </c>
      <c r="L199" s="136"/>
      <c r="M199" s="99">
        <v>4</v>
      </c>
      <c r="N199" s="99">
        <v>4</v>
      </c>
      <c r="O199" s="99">
        <v>4</v>
      </c>
      <c r="P199" s="136"/>
      <c r="Q199" s="78">
        <v>4</v>
      </c>
      <c r="R199" s="78">
        <v>4</v>
      </c>
      <c r="S199" s="78">
        <v>4</v>
      </c>
      <c r="T199" s="136"/>
      <c r="U199" s="78">
        <v>0</v>
      </c>
      <c r="V199" s="78">
        <v>3</v>
      </c>
      <c r="W199" s="78">
        <v>3</v>
      </c>
      <c r="X199" s="136"/>
    </row>
    <row r="200" spans="1:24" s="49" customFormat="1" x14ac:dyDescent="0.25">
      <c r="A200" s="66"/>
      <c r="B200" s="67"/>
      <c r="C200" s="67"/>
      <c r="D200" s="67"/>
      <c r="E200" s="67"/>
      <c r="F200" s="120" t="s">
        <v>130</v>
      </c>
      <c r="G200" s="72"/>
      <c r="H200" s="71"/>
      <c r="I200" s="79"/>
      <c r="J200" s="79"/>
      <c r="K200" s="79"/>
      <c r="L200" s="45"/>
      <c r="M200" s="51"/>
      <c r="N200" s="51"/>
      <c r="O200" s="51"/>
      <c r="P200" s="51"/>
      <c r="Q200" s="51"/>
      <c r="R200" s="51"/>
      <c r="S200" s="51"/>
      <c r="T200" s="77"/>
      <c r="U200" s="51"/>
      <c r="V200" s="51"/>
      <c r="W200" s="51"/>
      <c r="X200" s="30"/>
    </row>
    <row r="201" spans="1:24" s="49" customFormat="1" x14ac:dyDescent="0.25">
      <c r="A201" s="66"/>
      <c r="B201" s="67"/>
      <c r="C201" s="67"/>
      <c r="D201" s="67"/>
      <c r="E201" s="67"/>
      <c r="F201" s="155" t="s">
        <v>169</v>
      </c>
      <c r="G201" s="151" t="s">
        <v>136</v>
      </c>
      <c r="H201" s="71" t="s">
        <v>107</v>
      </c>
      <c r="I201" s="79">
        <v>1</v>
      </c>
      <c r="J201" s="79"/>
      <c r="K201" s="79">
        <v>1</v>
      </c>
      <c r="L201" s="135">
        <f t="shared" ref="L201:L211" si="69">(I202+J202+K202)/(I201+J201+K201)*100</f>
        <v>100</v>
      </c>
      <c r="M201" s="51">
        <v>1</v>
      </c>
      <c r="N201" s="51"/>
      <c r="O201" s="51">
        <v>1</v>
      </c>
      <c r="P201" s="135">
        <f t="shared" ref="P201:P211" si="70">(M202+N202+O202)/(M201+N201+O201)*100</f>
        <v>100</v>
      </c>
      <c r="Q201" s="51">
        <v>1</v>
      </c>
      <c r="R201" s="51"/>
      <c r="S201" s="51">
        <v>1</v>
      </c>
      <c r="T201" s="135">
        <f t="shared" ref="T201:T211" si="71">(Q202+R202+S202)/(Q201+R201+S201)*100</f>
        <v>100</v>
      </c>
      <c r="U201" s="51">
        <v>1</v>
      </c>
      <c r="V201" s="51"/>
      <c r="W201" s="51">
        <v>1</v>
      </c>
      <c r="X201" s="135">
        <f t="shared" ref="X201:X211" si="72">(U202+V202+W202)/(U201+V201+W201)*100</f>
        <v>100</v>
      </c>
    </row>
    <row r="202" spans="1:24" s="49" customFormat="1" x14ac:dyDescent="0.25">
      <c r="A202" s="66"/>
      <c r="B202" s="67"/>
      <c r="C202" s="67"/>
      <c r="D202" s="67"/>
      <c r="E202" s="67"/>
      <c r="F202" s="156"/>
      <c r="G202" s="152"/>
      <c r="H202" s="71" t="s">
        <v>108</v>
      </c>
      <c r="I202" s="79">
        <v>1</v>
      </c>
      <c r="J202" s="79"/>
      <c r="K202" s="79">
        <v>1</v>
      </c>
      <c r="L202" s="136"/>
      <c r="M202" s="51">
        <v>1</v>
      </c>
      <c r="N202" s="51"/>
      <c r="O202" s="51">
        <v>1</v>
      </c>
      <c r="P202" s="136"/>
      <c r="Q202" s="51">
        <v>1</v>
      </c>
      <c r="R202" s="51"/>
      <c r="S202" s="51">
        <v>1</v>
      </c>
      <c r="T202" s="136"/>
      <c r="U202" s="51">
        <v>1</v>
      </c>
      <c r="V202" s="51"/>
      <c r="W202" s="51">
        <v>1</v>
      </c>
      <c r="X202" s="136"/>
    </row>
    <row r="203" spans="1:24" s="49" customFormat="1" x14ac:dyDescent="0.25">
      <c r="A203" s="66"/>
      <c r="B203" s="67"/>
      <c r="C203" s="67"/>
      <c r="D203" s="67"/>
      <c r="E203" s="67"/>
      <c r="F203" s="155" t="s">
        <v>187</v>
      </c>
      <c r="G203" s="155" t="s">
        <v>188</v>
      </c>
      <c r="H203" s="71" t="s">
        <v>107</v>
      </c>
      <c r="I203" s="79"/>
      <c r="J203" s="79"/>
      <c r="K203" s="79"/>
      <c r="L203" s="87"/>
      <c r="M203" s="78"/>
      <c r="N203" s="78">
        <v>1</v>
      </c>
      <c r="O203" s="78"/>
      <c r="P203" s="87"/>
      <c r="Q203" s="78"/>
      <c r="R203" s="78"/>
      <c r="S203" s="78"/>
      <c r="T203" s="87"/>
      <c r="U203" s="78"/>
      <c r="V203" s="78"/>
      <c r="W203" s="78"/>
      <c r="X203" s="87"/>
    </row>
    <row r="204" spans="1:24" s="49" customFormat="1" x14ac:dyDescent="0.25">
      <c r="A204" s="66"/>
      <c r="B204" s="67"/>
      <c r="C204" s="67"/>
      <c r="D204" s="67"/>
      <c r="E204" s="67"/>
      <c r="F204" s="156"/>
      <c r="G204" s="156"/>
      <c r="H204" s="71" t="s">
        <v>108</v>
      </c>
      <c r="I204" s="79"/>
      <c r="J204" s="79"/>
      <c r="K204" s="79"/>
      <c r="L204" s="87"/>
      <c r="M204" s="78"/>
      <c r="N204" s="78">
        <v>0</v>
      </c>
      <c r="O204" s="78"/>
      <c r="P204" s="87"/>
      <c r="Q204" s="78"/>
      <c r="R204" s="78"/>
      <c r="S204" s="78"/>
      <c r="T204" s="87"/>
      <c r="U204" s="78"/>
      <c r="V204" s="78"/>
      <c r="W204" s="78"/>
      <c r="X204" s="87"/>
    </row>
    <row r="205" spans="1:24" s="49" customFormat="1" x14ac:dyDescent="0.25">
      <c r="A205" s="66"/>
      <c r="B205" s="67"/>
      <c r="C205" s="67"/>
      <c r="D205" s="67"/>
      <c r="E205" s="67"/>
      <c r="F205" s="155" t="s">
        <v>170</v>
      </c>
      <c r="G205" s="151" t="s">
        <v>186</v>
      </c>
      <c r="H205" s="71" t="s">
        <v>107</v>
      </c>
      <c r="I205" s="79">
        <v>1</v>
      </c>
      <c r="J205" s="79">
        <v>1</v>
      </c>
      <c r="K205" s="79">
        <v>1</v>
      </c>
      <c r="L205" s="135">
        <f t="shared" si="69"/>
        <v>100</v>
      </c>
      <c r="M205" s="51">
        <v>1</v>
      </c>
      <c r="N205" s="51">
        <v>1</v>
      </c>
      <c r="O205" s="51">
        <v>1</v>
      </c>
      <c r="P205" s="135">
        <f t="shared" si="70"/>
        <v>100</v>
      </c>
      <c r="Q205" s="51">
        <v>1</v>
      </c>
      <c r="R205" s="51">
        <v>1</v>
      </c>
      <c r="S205" s="51">
        <v>1</v>
      </c>
      <c r="T205" s="135">
        <f t="shared" si="71"/>
        <v>100</v>
      </c>
      <c r="U205" s="51">
        <v>1</v>
      </c>
      <c r="V205" s="51">
        <v>1</v>
      </c>
      <c r="W205" s="51">
        <v>1</v>
      </c>
      <c r="X205" s="135">
        <f t="shared" si="72"/>
        <v>33.333333333333329</v>
      </c>
    </row>
    <row r="206" spans="1:24" s="49" customFormat="1" x14ac:dyDescent="0.25">
      <c r="A206" s="66"/>
      <c r="B206" s="67"/>
      <c r="C206" s="67"/>
      <c r="D206" s="67"/>
      <c r="E206" s="67"/>
      <c r="F206" s="156"/>
      <c r="G206" s="152"/>
      <c r="H206" s="71" t="s">
        <v>108</v>
      </c>
      <c r="I206" s="79">
        <v>1</v>
      </c>
      <c r="J206" s="79">
        <v>1</v>
      </c>
      <c r="K206" s="79">
        <v>1</v>
      </c>
      <c r="L206" s="136"/>
      <c r="M206" s="51">
        <v>1</v>
      </c>
      <c r="N206" s="51">
        <v>1</v>
      </c>
      <c r="O206" s="51">
        <v>1</v>
      </c>
      <c r="P206" s="136"/>
      <c r="Q206" s="51">
        <v>1</v>
      </c>
      <c r="R206" s="51">
        <v>1</v>
      </c>
      <c r="S206" s="51">
        <v>1</v>
      </c>
      <c r="T206" s="136"/>
      <c r="U206" s="51">
        <v>1</v>
      </c>
      <c r="V206" s="51">
        <v>0</v>
      </c>
      <c r="W206" s="51">
        <v>0</v>
      </c>
      <c r="X206" s="136"/>
    </row>
    <row r="207" spans="1:24" s="49" customFormat="1" x14ac:dyDescent="0.25">
      <c r="A207" s="66"/>
      <c r="B207" s="67"/>
      <c r="C207" s="67"/>
      <c r="D207" s="67"/>
      <c r="E207" s="67"/>
      <c r="F207" s="155" t="s">
        <v>179</v>
      </c>
      <c r="G207" s="151" t="s">
        <v>136</v>
      </c>
      <c r="H207" s="71" t="s">
        <v>107</v>
      </c>
      <c r="I207" s="79"/>
      <c r="J207" s="79"/>
      <c r="K207" s="79"/>
      <c r="L207" s="135" t="e">
        <f t="shared" si="69"/>
        <v>#DIV/0!</v>
      </c>
      <c r="M207" s="51"/>
      <c r="N207" s="51"/>
      <c r="O207" s="51">
        <v>1</v>
      </c>
      <c r="P207" s="135">
        <f t="shared" si="70"/>
        <v>0</v>
      </c>
      <c r="Q207" s="51"/>
      <c r="R207" s="51"/>
      <c r="S207" s="51"/>
      <c r="T207" s="135" t="e">
        <f t="shared" si="71"/>
        <v>#DIV/0!</v>
      </c>
      <c r="U207" s="51"/>
      <c r="V207" s="51"/>
      <c r="W207" s="51"/>
      <c r="X207" s="135" t="e">
        <f t="shared" si="72"/>
        <v>#DIV/0!</v>
      </c>
    </row>
    <row r="208" spans="1:24" s="49" customFormat="1" ht="27" customHeight="1" x14ac:dyDescent="0.25">
      <c r="A208" s="66"/>
      <c r="B208" s="67"/>
      <c r="C208" s="67"/>
      <c r="D208" s="67"/>
      <c r="E208" s="67"/>
      <c r="F208" s="156"/>
      <c r="G208" s="152"/>
      <c r="H208" s="71" t="s">
        <v>108</v>
      </c>
      <c r="I208" s="79"/>
      <c r="J208" s="79"/>
      <c r="K208" s="79"/>
      <c r="L208" s="136"/>
      <c r="M208" s="51"/>
      <c r="N208" s="51"/>
      <c r="O208" s="51">
        <v>0</v>
      </c>
      <c r="P208" s="136"/>
      <c r="Q208" s="51"/>
      <c r="R208" s="51"/>
      <c r="S208" s="51"/>
      <c r="T208" s="136"/>
      <c r="U208" s="51"/>
      <c r="V208" s="51"/>
      <c r="W208" s="51"/>
      <c r="X208" s="136"/>
    </row>
    <row r="209" spans="1:24" s="49" customFormat="1" ht="15.75" customHeight="1" x14ac:dyDescent="0.25">
      <c r="A209" s="66"/>
      <c r="B209" s="67"/>
      <c r="C209" s="67"/>
      <c r="D209" s="67"/>
      <c r="E209" s="67"/>
      <c r="F209" s="153" t="s">
        <v>197</v>
      </c>
      <c r="G209" s="155" t="s">
        <v>198</v>
      </c>
      <c r="H209" s="71" t="s">
        <v>107</v>
      </c>
      <c r="I209" s="79"/>
      <c r="J209" s="79"/>
      <c r="K209" s="79">
        <v>1</v>
      </c>
      <c r="L209" s="135">
        <f t="shared" si="69"/>
        <v>0</v>
      </c>
      <c r="M209" s="78"/>
      <c r="N209" s="78"/>
      <c r="O209" s="78"/>
      <c r="P209" s="135" t="e">
        <f t="shared" si="70"/>
        <v>#DIV/0!</v>
      </c>
      <c r="Q209" s="78"/>
      <c r="R209" s="78"/>
      <c r="S209" s="78"/>
      <c r="T209" s="135" t="e">
        <f t="shared" si="71"/>
        <v>#DIV/0!</v>
      </c>
      <c r="U209" s="78"/>
      <c r="V209" s="78"/>
      <c r="W209" s="78"/>
      <c r="X209" s="135" t="e">
        <f t="shared" si="72"/>
        <v>#DIV/0!</v>
      </c>
    </row>
    <row r="210" spans="1:24" s="49" customFormat="1" ht="15.75" customHeight="1" x14ac:dyDescent="0.25">
      <c r="A210" s="66"/>
      <c r="B210" s="67"/>
      <c r="C210" s="67"/>
      <c r="D210" s="67"/>
      <c r="E210" s="67"/>
      <c r="F210" s="154"/>
      <c r="G210" s="156"/>
      <c r="H210" s="71" t="s">
        <v>108</v>
      </c>
      <c r="I210" s="79"/>
      <c r="J210" s="79"/>
      <c r="K210" s="79">
        <v>0</v>
      </c>
      <c r="L210" s="136"/>
      <c r="M210" s="79">
        <v>1</v>
      </c>
      <c r="N210" s="78"/>
      <c r="O210" s="78"/>
      <c r="P210" s="136"/>
      <c r="Q210" s="78"/>
      <c r="R210" s="78"/>
      <c r="S210" s="78"/>
      <c r="T210" s="136"/>
      <c r="U210" s="78"/>
      <c r="V210" s="78"/>
      <c r="W210" s="78"/>
      <c r="X210" s="136"/>
    </row>
    <row r="211" spans="1:24" s="49" customFormat="1" ht="15.75" customHeight="1" x14ac:dyDescent="0.25">
      <c r="A211" s="66"/>
      <c r="B211" s="67"/>
      <c r="C211" s="67"/>
      <c r="D211" s="67"/>
      <c r="E211" s="67"/>
      <c r="F211" s="153" t="s">
        <v>248</v>
      </c>
      <c r="G211" s="155" t="s">
        <v>247</v>
      </c>
      <c r="H211" s="71" t="s">
        <v>107</v>
      </c>
      <c r="I211" s="79">
        <v>3</v>
      </c>
      <c r="J211" s="79">
        <v>3</v>
      </c>
      <c r="K211" s="79">
        <v>3</v>
      </c>
      <c r="L211" s="135">
        <f t="shared" si="69"/>
        <v>100</v>
      </c>
      <c r="M211" s="78">
        <v>3</v>
      </c>
      <c r="N211" s="78">
        <v>3</v>
      </c>
      <c r="O211" s="78">
        <v>3</v>
      </c>
      <c r="P211" s="135">
        <f t="shared" si="70"/>
        <v>100</v>
      </c>
      <c r="Q211" s="78">
        <v>3</v>
      </c>
      <c r="R211" s="78">
        <v>3</v>
      </c>
      <c r="S211" s="78">
        <v>3</v>
      </c>
      <c r="T211" s="135">
        <f t="shared" si="71"/>
        <v>144.44444444444443</v>
      </c>
      <c r="U211" s="78">
        <v>3</v>
      </c>
      <c r="V211" s="78">
        <v>3</v>
      </c>
      <c r="W211" s="78">
        <v>3</v>
      </c>
      <c r="X211" s="135">
        <f t="shared" si="72"/>
        <v>155.55555555555557</v>
      </c>
    </row>
    <row r="212" spans="1:24" s="49" customFormat="1" ht="15.75" customHeight="1" x14ac:dyDescent="0.25">
      <c r="A212" s="66"/>
      <c r="B212" s="67"/>
      <c r="C212" s="67"/>
      <c r="D212" s="67"/>
      <c r="E212" s="67"/>
      <c r="F212" s="154"/>
      <c r="G212" s="156"/>
      <c r="H212" s="71" t="s">
        <v>108</v>
      </c>
      <c r="I212" s="79">
        <v>3</v>
      </c>
      <c r="J212" s="79">
        <v>3</v>
      </c>
      <c r="K212" s="79">
        <v>3</v>
      </c>
      <c r="L212" s="136"/>
      <c r="M212" s="78">
        <v>3</v>
      </c>
      <c r="N212" s="78">
        <v>3</v>
      </c>
      <c r="O212" s="78">
        <v>3</v>
      </c>
      <c r="P212" s="136"/>
      <c r="Q212" s="78">
        <v>4</v>
      </c>
      <c r="R212" s="78">
        <v>4</v>
      </c>
      <c r="S212" s="78">
        <v>5</v>
      </c>
      <c r="T212" s="136"/>
      <c r="U212" s="78">
        <v>9</v>
      </c>
      <c r="V212" s="78">
        <v>3</v>
      </c>
      <c r="W212" s="78">
        <v>2</v>
      </c>
      <c r="X212" s="136"/>
    </row>
    <row r="213" spans="1:24" ht="30" x14ac:dyDescent="0.25">
      <c r="A213" s="29"/>
      <c r="B213" s="30"/>
      <c r="C213" s="31"/>
      <c r="D213" s="30"/>
      <c r="E213" s="30"/>
      <c r="F213" s="122" t="s">
        <v>124</v>
      </c>
      <c r="G213" s="32"/>
      <c r="H213" s="17"/>
      <c r="I213" s="79"/>
      <c r="J213" s="79"/>
      <c r="K213" s="79"/>
      <c r="L213" s="45"/>
      <c r="M213" s="51"/>
      <c r="N213" s="51"/>
      <c r="O213" s="51"/>
      <c r="P213" s="51"/>
      <c r="Q213" s="51"/>
      <c r="R213" s="51"/>
      <c r="S213" s="51"/>
      <c r="T213" s="77"/>
      <c r="U213" s="51"/>
      <c r="V213" s="51"/>
      <c r="W213" s="51"/>
      <c r="X213" s="38"/>
    </row>
    <row r="214" spans="1:24" x14ac:dyDescent="0.25">
      <c r="A214" s="145"/>
      <c r="B214" s="147"/>
      <c r="C214" s="147"/>
      <c r="D214" s="147"/>
      <c r="E214" s="149"/>
      <c r="F214" s="155" t="s">
        <v>125</v>
      </c>
      <c r="G214" s="151" t="s">
        <v>215</v>
      </c>
      <c r="H214" s="71" t="s">
        <v>107</v>
      </c>
      <c r="I214" s="79"/>
      <c r="J214" s="79"/>
      <c r="K214" s="79"/>
      <c r="L214" s="135" t="e">
        <f t="shared" ref="L214:L234" si="73">(I215+J215+K215)/(I214+J214+K214)*100</f>
        <v>#DIV/0!</v>
      </c>
      <c r="M214" s="51">
        <v>1</v>
      </c>
      <c r="N214" s="51"/>
      <c r="O214" s="51"/>
      <c r="P214" s="135">
        <f t="shared" ref="P214:P234" si="74">(M215+N215+O215)/(M214+N214+O214)*100</f>
        <v>0</v>
      </c>
      <c r="Q214" s="51"/>
      <c r="R214" s="51"/>
      <c r="S214" s="51"/>
      <c r="T214" s="135" t="e">
        <f t="shared" ref="T214:T234" si="75">(Q215+R215+S215)/(Q214+R214+S214)*100</f>
        <v>#DIV/0!</v>
      </c>
      <c r="U214" s="51"/>
      <c r="V214" s="51"/>
      <c r="W214" s="51"/>
      <c r="X214" s="135" t="e">
        <f t="shared" ref="X214:X234" si="76">(U215+V215+W215)/(U214+V214+W214)*100</f>
        <v>#DIV/0!</v>
      </c>
    </row>
    <row r="215" spans="1:24" x14ac:dyDescent="0.25">
      <c r="A215" s="146"/>
      <c r="B215" s="148"/>
      <c r="C215" s="148"/>
      <c r="D215" s="148"/>
      <c r="E215" s="148"/>
      <c r="F215" s="156"/>
      <c r="G215" s="152"/>
      <c r="H215" s="71" t="s">
        <v>108</v>
      </c>
      <c r="I215" s="79"/>
      <c r="J215" s="79"/>
      <c r="K215" s="79"/>
      <c r="L215" s="136"/>
      <c r="M215" s="51">
        <v>0</v>
      </c>
      <c r="N215" s="51"/>
      <c r="O215" s="51"/>
      <c r="P215" s="136"/>
      <c r="Q215" s="51"/>
      <c r="R215" s="51"/>
      <c r="S215" s="51"/>
      <c r="T215" s="136"/>
      <c r="U215" s="51"/>
      <c r="V215" s="51"/>
      <c r="W215" s="51"/>
      <c r="X215" s="136"/>
    </row>
    <row r="216" spans="1:24" x14ac:dyDescent="0.25">
      <c r="A216" s="145"/>
      <c r="B216" s="147"/>
      <c r="C216" s="147"/>
      <c r="D216" s="147"/>
      <c r="E216" s="149"/>
      <c r="F216" s="155" t="s">
        <v>126</v>
      </c>
      <c r="G216" s="151" t="s">
        <v>63</v>
      </c>
      <c r="H216" s="71" t="s">
        <v>107</v>
      </c>
      <c r="I216" s="79"/>
      <c r="J216" s="79"/>
      <c r="K216" s="79"/>
      <c r="L216" s="135" t="e">
        <f t="shared" si="73"/>
        <v>#DIV/0!</v>
      </c>
      <c r="M216" s="51"/>
      <c r="N216" s="51">
        <v>1</v>
      </c>
      <c r="O216" s="51"/>
      <c r="P216" s="135">
        <f t="shared" si="74"/>
        <v>0</v>
      </c>
      <c r="Q216" s="51"/>
      <c r="R216" s="51"/>
      <c r="S216" s="51"/>
      <c r="T216" s="135" t="e">
        <f t="shared" si="75"/>
        <v>#DIV/0!</v>
      </c>
      <c r="U216" s="51"/>
      <c r="V216" s="51"/>
      <c r="W216" s="51"/>
      <c r="X216" s="135" t="e">
        <f t="shared" si="76"/>
        <v>#DIV/0!</v>
      </c>
    </row>
    <row r="217" spans="1:24" x14ac:dyDescent="0.25">
      <c r="A217" s="146"/>
      <c r="B217" s="148"/>
      <c r="C217" s="148"/>
      <c r="D217" s="148"/>
      <c r="E217" s="148"/>
      <c r="F217" s="156"/>
      <c r="G217" s="152"/>
      <c r="H217" s="71" t="s">
        <v>108</v>
      </c>
      <c r="I217" s="79"/>
      <c r="J217" s="79"/>
      <c r="K217" s="79"/>
      <c r="L217" s="136"/>
      <c r="M217" s="51"/>
      <c r="N217" s="51">
        <v>0</v>
      </c>
      <c r="O217" s="51"/>
      <c r="P217" s="136"/>
      <c r="Q217" s="51"/>
      <c r="R217" s="51"/>
      <c r="S217" s="51"/>
      <c r="T217" s="136"/>
      <c r="U217" s="51"/>
      <c r="V217" s="51"/>
      <c r="W217" s="51"/>
      <c r="X217" s="136"/>
    </row>
    <row r="218" spans="1:24" x14ac:dyDescent="0.25">
      <c r="A218" s="145"/>
      <c r="B218" s="147"/>
      <c r="C218" s="147"/>
      <c r="D218" s="147"/>
      <c r="E218" s="149"/>
      <c r="F218" s="155" t="s">
        <v>127</v>
      </c>
      <c r="G218" s="151" t="s">
        <v>63</v>
      </c>
      <c r="H218" s="71" t="s">
        <v>107</v>
      </c>
      <c r="I218" s="79"/>
      <c r="J218" s="79"/>
      <c r="K218" s="79"/>
      <c r="L218" s="135" t="e">
        <f t="shared" si="73"/>
        <v>#DIV/0!</v>
      </c>
      <c r="M218" s="51"/>
      <c r="N218" s="51"/>
      <c r="O218" s="51"/>
      <c r="P218" s="135" t="e">
        <f t="shared" si="74"/>
        <v>#DIV/0!</v>
      </c>
      <c r="Q218" s="51"/>
      <c r="R218" s="51">
        <v>1</v>
      </c>
      <c r="S218" s="51"/>
      <c r="T218" s="135">
        <f t="shared" si="75"/>
        <v>100</v>
      </c>
      <c r="U218" s="51"/>
      <c r="V218" s="51"/>
      <c r="W218" s="51"/>
      <c r="X218" s="135" t="e">
        <f t="shared" si="76"/>
        <v>#DIV/0!</v>
      </c>
    </row>
    <row r="219" spans="1:24" x14ac:dyDescent="0.25">
      <c r="A219" s="146"/>
      <c r="B219" s="148"/>
      <c r="C219" s="148"/>
      <c r="D219" s="148"/>
      <c r="E219" s="148"/>
      <c r="F219" s="156"/>
      <c r="G219" s="152"/>
      <c r="H219" s="71" t="s">
        <v>108</v>
      </c>
      <c r="I219" s="79"/>
      <c r="J219" s="79"/>
      <c r="K219" s="79"/>
      <c r="L219" s="136"/>
      <c r="M219" s="51"/>
      <c r="N219" s="51"/>
      <c r="O219" s="51"/>
      <c r="P219" s="136"/>
      <c r="Q219" s="51"/>
      <c r="R219" s="51">
        <v>1</v>
      </c>
      <c r="S219" s="51"/>
      <c r="T219" s="136"/>
      <c r="U219" s="51"/>
      <c r="V219" s="51"/>
      <c r="W219" s="51"/>
      <c r="X219" s="136"/>
    </row>
    <row r="220" spans="1:24" x14ac:dyDescent="0.25">
      <c r="A220" s="145"/>
      <c r="B220" s="147"/>
      <c r="C220" s="147"/>
      <c r="D220" s="147"/>
      <c r="E220" s="149"/>
      <c r="F220" s="155" t="s">
        <v>62</v>
      </c>
      <c r="G220" s="151" t="s">
        <v>63</v>
      </c>
      <c r="H220" s="71" t="s">
        <v>107</v>
      </c>
      <c r="I220" s="79"/>
      <c r="J220" s="79"/>
      <c r="K220" s="79"/>
      <c r="L220" s="135" t="e">
        <f t="shared" si="73"/>
        <v>#DIV/0!</v>
      </c>
      <c r="M220" s="51"/>
      <c r="N220" s="51"/>
      <c r="O220" s="51"/>
      <c r="P220" s="135" t="e">
        <f t="shared" si="74"/>
        <v>#DIV/0!</v>
      </c>
      <c r="Q220" s="51"/>
      <c r="R220" s="51"/>
      <c r="S220" s="51"/>
      <c r="T220" s="135" t="e">
        <f t="shared" si="75"/>
        <v>#DIV/0!</v>
      </c>
      <c r="U220" s="51">
        <v>1</v>
      </c>
      <c r="V220" s="51"/>
      <c r="W220" s="51"/>
      <c r="X220" s="135">
        <f t="shared" si="76"/>
        <v>100</v>
      </c>
    </row>
    <row r="221" spans="1:24" x14ac:dyDescent="0.25">
      <c r="A221" s="146"/>
      <c r="B221" s="148"/>
      <c r="C221" s="148"/>
      <c r="D221" s="148"/>
      <c r="E221" s="148"/>
      <c r="F221" s="156"/>
      <c r="G221" s="152"/>
      <c r="H221" s="71" t="s">
        <v>108</v>
      </c>
      <c r="I221" s="79"/>
      <c r="J221" s="79"/>
      <c r="K221" s="79"/>
      <c r="L221" s="136"/>
      <c r="M221" s="51"/>
      <c r="N221" s="51"/>
      <c r="O221" s="51"/>
      <c r="P221" s="136"/>
      <c r="Q221" s="51"/>
      <c r="R221" s="51"/>
      <c r="S221" s="51"/>
      <c r="T221" s="136"/>
      <c r="U221" s="51">
        <v>1</v>
      </c>
      <c r="V221" s="51"/>
      <c r="W221" s="51"/>
      <c r="X221" s="136"/>
    </row>
    <row r="222" spans="1:24" x14ac:dyDescent="0.25">
      <c r="A222" s="145"/>
      <c r="B222" s="147"/>
      <c r="C222" s="147"/>
      <c r="D222" s="147"/>
      <c r="E222" s="149"/>
      <c r="F222" s="155" t="s">
        <v>64</v>
      </c>
      <c r="G222" s="151" t="s">
        <v>63</v>
      </c>
      <c r="H222" s="71" t="s">
        <v>107</v>
      </c>
      <c r="I222" s="79"/>
      <c r="J222" s="79"/>
      <c r="K222" s="79"/>
      <c r="L222" s="135" t="e">
        <f t="shared" si="73"/>
        <v>#DIV/0!</v>
      </c>
      <c r="M222" s="51"/>
      <c r="N222" s="51"/>
      <c r="O222" s="51"/>
      <c r="P222" s="135" t="e">
        <f t="shared" si="74"/>
        <v>#DIV/0!</v>
      </c>
      <c r="Q222" s="51"/>
      <c r="R222" s="51"/>
      <c r="S222" s="51"/>
      <c r="T222" s="135" t="e">
        <f t="shared" si="75"/>
        <v>#DIV/0!</v>
      </c>
      <c r="U222" s="51"/>
      <c r="V222" s="51">
        <v>1</v>
      </c>
      <c r="W222" s="51"/>
      <c r="X222" s="135">
        <f t="shared" si="76"/>
        <v>100</v>
      </c>
    </row>
    <row r="223" spans="1:24" x14ac:dyDescent="0.25">
      <c r="A223" s="146"/>
      <c r="B223" s="148"/>
      <c r="C223" s="148"/>
      <c r="D223" s="148"/>
      <c r="E223" s="148"/>
      <c r="F223" s="156"/>
      <c r="G223" s="152"/>
      <c r="H223" s="71" t="s">
        <v>108</v>
      </c>
      <c r="I223" s="79"/>
      <c r="J223" s="79"/>
      <c r="K223" s="79"/>
      <c r="L223" s="136"/>
      <c r="M223" s="51"/>
      <c r="N223" s="51"/>
      <c r="O223" s="51"/>
      <c r="P223" s="136"/>
      <c r="Q223" s="51"/>
      <c r="R223" s="51"/>
      <c r="S223" s="51"/>
      <c r="T223" s="136"/>
      <c r="U223" s="51"/>
      <c r="V223" s="51">
        <v>1</v>
      </c>
      <c r="W223" s="51"/>
      <c r="X223" s="136"/>
    </row>
    <row r="224" spans="1:24" x14ac:dyDescent="0.25">
      <c r="A224" s="145"/>
      <c r="B224" s="147"/>
      <c r="C224" s="147"/>
      <c r="D224" s="147"/>
      <c r="E224" s="149"/>
      <c r="F224" s="155" t="s">
        <v>65</v>
      </c>
      <c r="G224" s="151" t="s">
        <v>63</v>
      </c>
      <c r="H224" s="71" t="s">
        <v>107</v>
      </c>
      <c r="I224" s="79"/>
      <c r="J224" s="79"/>
      <c r="K224" s="79"/>
      <c r="L224" s="135" t="e">
        <f t="shared" si="73"/>
        <v>#DIV/0!</v>
      </c>
      <c r="M224" s="51"/>
      <c r="N224" s="51"/>
      <c r="O224" s="51"/>
      <c r="P224" s="135" t="e">
        <f t="shared" si="74"/>
        <v>#DIV/0!</v>
      </c>
      <c r="Q224" s="51"/>
      <c r="R224" s="51"/>
      <c r="S224" s="51"/>
      <c r="T224" s="135" t="e">
        <f t="shared" si="75"/>
        <v>#DIV/0!</v>
      </c>
      <c r="U224" s="51"/>
      <c r="V224" s="51">
        <v>1</v>
      </c>
      <c r="W224" s="51"/>
      <c r="X224" s="135">
        <f t="shared" si="76"/>
        <v>0</v>
      </c>
    </row>
    <row r="225" spans="1:24" x14ac:dyDescent="0.25">
      <c r="A225" s="146"/>
      <c r="B225" s="148"/>
      <c r="C225" s="148"/>
      <c r="D225" s="148"/>
      <c r="E225" s="148"/>
      <c r="F225" s="156"/>
      <c r="G225" s="152"/>
      <c r="H225" s="71" t="s">
        <v>108</v>
      </c>
      <c r="I225" s="79"/>
      <c r="J225" s="79"/>
      <c r="K225" s="79"/>
      <c r="L225" s="136"/>
      <c r="M225" s="51"/>
      <c r="N225" s="51"/>
      <c r="O225" s="51"/>
      <c r="P225" s="136"/>
      <c r="Q225" s="51"/>
      <c r="R225" s="51"/>
      <c r="S225" s="51"/>
      <c r="T225" s="136"/>
      <c r="U225" s="51"/>
      <c r="V225" s="51">
        <v>0</v>
      </c>
      <c r="W225" s="51"/>
      <c r="X225" s="136"/>
    </row>
    <row r="226" spans="1:24" x14ac:dyDescent="0.25">
      <c r="A226" s="145"/>
      <c r="B226" s="147"/>
      <c r="C226" s="147"/>
      <c r="D226" s="147"/>
      <c r="E226" s="149"/>
      <c r="F226" s="155" t="s">
        <v>162</v>
      </c>
      <c r="G226" s="151" t="s">
        <v>8</v>
      </c>
      <c r="H226" s="71" t="s">
        <v>107</v>
      </c>
      <c r="I226" s="79"/>
      <c r="J226" s="79"/>
      <c r="K226" s="79"/>
      <c r="L226" s="135" t="e">
        <f t="shared" si="73"/>
        <v>#DIV/0!</v>
      </c>
      <c r="M226" s="51"/>
      <c r="N226" s="51"/>
      <c r="O226" s="51"/>
      <c r="P226" s="135" t="e">
        <f t="shared" si="74"/>
        <v>#DIV/0!</v>
      </c>
      <c r="Q226" s="51"/>
      <c r="R226" s="51"/>
      <c r="S226" s="51"/>
      <c r="T226" s="135" t="e">
        <f t="shared" si="75"/>
        <v>#DIV/0!</v>
      </c>
      <c r="U226" s="51"/>
      <c r="V226" s="51"/>
      <c r="W226" s="51">
        <v>1</v>
      </c>
      <c r="X226" s="135">
        <f t="shared" si="76"/>
        <v>100</v>
      </c>
    </row>
    <row r="227" spans="1:24" x14ac:dyDescent="0.25">
      <c r="A227" s="146"/>
      <c r="B227" s="148"/>
      <c r="C227" s="148"/>
      <c r="D227" s="148"/>
      <c r="E227" s="148"/>
      <c r="F227" s="156"/>
      <c r="G227" s="152"/>
      <c r="H227" s="71" t="s">
        <v>108</v>
      </c>
      <c r="I227" s="79"/>
      <c r="J227" s="79"/>
      <c r="K227" s="79"/>
      <c r="L227" s="136"/>
      <c r="M227" s="51"/>
      <c r="N227" s="51"/>
      <c r="O227" s="51"/>
      <c r="P227" s="136"/>
      <c r="Q227" s="51"/>
      <c r="R227" s="51"/>
      <c r="S227" s="51"/>
      <c r="T227" s="136"/>
      <c r="U227" s="51"/>
      <c r="V227" s="51"/>
      <c r="W227" s="51">
        <v>1</v>
      </c>
      <c r="X227" s="136"/>
    </row>
    <row r="228" spans="1:24" x14ac:dyDescent="0.25">
      <c r="A228" s="145"/>
      <c r="B228" s="147"/>
      <c r="C228" s="147"/>
      <c r="D228" s="147"/>
      <c r="E228" s="149"/>
      <c r="F228" s="155" t="s">
        <v>216</v>
      </c>
      <c r="G228" s="151" t="s">
        <v>63</v>
      </c>
      <c r="H228" s="71" t="s">
        <v>107</v>
      </c>
      <c r="I228" s="79"/>
      <c r="J228" s="79"/>
      <c r="K228" s="79"/>
      <c r="L228" s="135" t="e">
        <f t="shared" si="73"/>
        <v>#DIV/0!</v>
      </c>
      <c r="M228" s="51"/>
      <c r="N228" s="51"/>
      <c r="O228" s="51"/>
      <c r="P228" s="135" t="e">
        <f t="shared" si="74"/>
        <v>#DIV/0!</v>
      </c>
      <c r="Q228" s="51"/>
      <c r="R228" s="51"/>
      <c r="S228" s="51"/>
      <c r="T228" s="135" t="e">
        <f t="shared" si="75"/>
        <v>#DIV/0!</v>
      </c>
      <c r="U228" s="51"/>
      <c r="V228" s="51"/>
      <c r="W228" s="51">
        <v>1</v>
      </c>
      <c r="X228" s="135">
        <f t="shared" si="76"/>
        <v>100</v>
      </c>
    </row>
    <row r="229" spans="1:24" x14ac:dyDescent="0.25">
      <c r="A229" s="146"/>
      <c r="B229" s="148"/>
      <c r="C229" s="148"/>
      <c r="D229" s="148"/>
      <c r="E229" s="148"/>
      <c r="F229" s="156"/>
      <c r="G229" s="152"/>
      <c r="H229" s="71" t="s">
        <v>108</v>
      </c>
      <c r="I229" s="79"/>
      <c r="J229" s="79"/>
      <c r="K229" s="79"/>
      <c r="L229" s="136"/>
      <c r="M229" s="51"/>
      <c r="N229" s="51"/>
      <c r="O229" s="51"/>
      <c r="P229" s="136"/>
      <c r="Q229" s="51"/>
      <c r="R229" s="51"/>
      <c r="S229" s="51"/>
      <c r="T229" s="136"/>
      <c r="U229" s="51"/>
      <c r="V229" s="51"/>
      <c r="W229" s="51">
        <v>1</v>
      </c>
      <c r="X229" s="136"/>
    </row>
    <row r="230" spans="1:24" ht="15" customHeight="1" x14ac:dyDescent="0.25">
      <c r="A230" s="145"/>
      <c r="B230" s="147"/>
      <c r="C230" s="147"/>
      <c r="D230" s="147"/>
      <c r="E230" s="149"/>
      <c r="F230" s="155" t="s">
        <v>128</v>
      </c>
      <c r="G230" s="151" t="s">
        <v>63</v>
      </c>
      <c r="H230" s="71" t="s">
        <v>107</v>
      </c>
      <c r="I230" s="79"/>
      <c r="J230" s="79"/>
      <c r="K230" s="79"/>
      <c r="L230" s="135" t="e">
        <f t="shared" si="73"/>
        <v>#DIV/0!</v>
      </c>
      <c r="M230" s="51"/>
      <c r="N230" s="51"/>
      <c r="O230" s="51"/>
      <c r="P230" s="135" t="e">
        <f t="shared" si="74"/>
        <v>#DIV/0!</v>
      </c>
      <c r="Q230" s="51"/>
      <c r="R230" s="51"/>
      <c r="S230" s="51">
        <v>1</v>
      </c>
      <c r="T230" s="135">
        <f t="shared" si="75"/>
        <v>100</v>
      </c>
      <c r="U230" s="51"/>
      <c r="V230" s="51"/>
      <c r="W230" s="51"/>
      <c r="X230" s="135" t="e">
        <f t="shared" si="76"/>
        <v>#DIV/0!</v>
      </c>
    </row>
    <row r="231" spans="1:24" x14ac:dyDescent="0.25">
      <c r="A231" s="146"/>
      <c r="B231" s="148"/>
      <c r="C231" s="148"/>
      <c r="D231" s="148"/>
      <c r="E231" s="148"/>
      <c r="F231" s="156"/>
      <c r="G231" s="152"/>
      <c r="H231" s="71" t="s">
        <v>108</v>
      </c>
      <c r="I231" s="79"/>
      <c r="J231" s="79"/>
      <c r="K231" s="79"/>
      <c r="L231" s="136"/>
      <c r="M231" s="51"/>
      <c r="N231" s="51"/>
      <c r="O231" s="51"/>
      <c r="P231" s="136"/>
      <c r="Q231" s="51"/>
      <c r="R231" s="51"/>
      <c r="S231" s="51">
        <v>1</v>
      </c>
      <c r="T231" s="136"/>
      <c r="U231" s="51"/>
      <c r="V231" s="51"/>
      <c r="W231" s="51"/>
      <c r="X231" s="136"/>
    </row>
    <row r="232" spans="1:24" ht="15" customHeight="1" x14ac:dyDescent="0.25">
      <c r="A232" s="145"/>
      <c r="B232" s="147"/>
      <c r="C232" s="147"/>
      <c r="D232" s="147"/>
      <c r="E232" s="149"/>
      <c r="F232" s="155" t="s">
        <v>67</v>
      </c>
      <c r="G232" s="151" t="s">
        <v>63</v>
      </c>
      <c r="H232" s="71" t="s">
        <v>107</v>
      </c>
      <c r="I232" s="79"/>
      <c r="J232" s="79"/>
      <c r="K232" s="79"/>
      <c r="L232" s="135" t="e">
        <f t="shared" si="73"/>
        <v>#DIV/0!</v>
      </c>
      <c r="M232" s="51"/>
      <c r="N232" s="51"/>
      <c r="O232" s="51"/>
      <c r="P232" s="135" t="e">
        <f t="shared" si="74"/>
        <v>#DIV/0!</v>
      </c>
      <c r="Q232" s="51"/>
      <c r="R232" s="51"/>
      <c r="S232" s="51"/>
      <c r="T232" s="135" t="e">
        <f t="shared" si="75"/>
        <v>#DIV/0!</v>
      </c>
      <c r="U232" s="51"/>
      <c r="V232" s="51">
        <v>1</v>
      </c>
      <c r="W232" s="51"/>
      <c r="X232" s="135">
        <f t="shared" si="76"/>
        <v>0</v>
      </c>
    </row>
    <row r="233" spans="1:24" x14ac:dyDescent="0.25">
      <c r="A233" s="146"/>
      <c r="B233" s="148"/>
      <c r="C233" s="148"/>
      <c r="D233" s="148"/>
      <c r="E233" s="148"/>
      <c r="F233" s="156"/>
      <c r="G233" s="152"/>
      <c r="H233" s="71" t="s">
        <v>108</v>
      </c>
      <c r="I233" s="79"/>
      <c r="J233" s="79"/>
      <c r="K233" s="79"/>
      <c r="L233" s="136"/>
      <c r="M233" s="51"/>
      <c r="N233" s="51"/>
      <c r="O233" s="51"/>
      <c r="P233" s="136"/>
      <c r="Q233" s="51"/>
      <c r="R233" s="51"/>
      <c r="S233" s="51"/>
      <c r="T233" s="136"/>
      <c r="U233" s="51"/>
      <c r="V233" s="51">
        <v>0</v>
      </c>
      <c r="W233" s="51"/>
      <c r="X233" s="136"/>
    </row>
    <row r="234" spans="1:24" ht="15" customHeight="1" x14ac:dyDescent="0.25">
      <c r="A234" s="145"/>
      <c r="B234" s="147"/>
      <c r="C234" s="147"/>
      <c r="D234" s="147"/>
      <c r="E234" s="149"/>
      <c r="F234" s="155" t="s">
        <v>69</v>
      </c>
      <c r="G234" s="151" t="s">
        <v>63</v>
      </c>
      <c r="H234" s="71" t="s">
        <v>107</v>
      </c>
      <c r="I234" s="79"/>
      <c r="J234" s="79"/>
      <c r="K234" s="79"/>
      <c r="L234" s="135" t="e">
        <f t="shared" si="73"/>
        <v>#DIV/0!</v>
      </c>
      <c r="M234" s="51"/>
      <c r="N234" s="51"/>
      <c r="O234" s="51"/>
      <c r="P234" s="135" t="e">
        <f t="shared" si="74"/>
        <v>#DIV/0!</v>
      </c>
      <c r="Q234" s="51"/>
      <c r="R234" s="51"/>
      <c r="S234" s="51"/>
      <c r="T234" s="135" t="e">
        <f t="shared" si="75"/>
        <v>#DIV/0!</v>
      </c>
      <c r="U234" s="51"/>
      <c r="V234" s="51">
        <v>1</v>
      </c>
      <c r="W234" s="51"/>
      <c r="X234" s="135">
        <f t="shared" si="76"/>
        <v>100</v>
      </c>
    </row>
    <row r="235" spans="1:24" ht="15.75" thickBot="1" x14ac:dyDescent="0.3">
      <c r="A235" s="146"/>
      <c r="B235" s="148"/>
      <c r="C235" s="148"/>
      <c r="D235" s="148"/>
      <c r="E235" s="148"/>
      <c r="F235" s="156"/>
      <c r="G235" s="152"/>
      <c r="H235" s="71" t="s">
        <v>108</v>
      </c>
      <c r="I235" s="79"/>
      <c r="J235" s="79"/>
      <c r="K235" s="79"/>
      <c r="L235" s="136"/>
      <c r="M235" s="51"/>
      <c r="N235" s="51"/>
      <c r="O235" s="51"/>
      <c r="P235" s="136"/>
      <c r="Q235" s="51"/>
      <c r="R235" s="51"/>
      <c r="S235" s="51"/>
      <c r="T235" s="136"/>
      <c r="U235" s="51"/>
      <c r="V235" s="51">
        <v>1</v>
      </c>
      <c r="W235" s="51"/>
      <c r="X235" s="136"/>
    </row>
    <row r="236" spans="1:24" ht="6.75" customHeight="1" thickBot="1" x14ac:dyDescent="0.3">
      <c r="A236" s="25"/>
      <c r="B236" s="26"/>
      <c r="C236" s="26"/>
      <c r="D236" s="26"/>
      <c r="E236" s="27"/>
      <c r="F236" s="73"/>
      <c r="G236" s="34"/>
      <c r="H236" s="26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39"/>
    </row>
    <row r="237" spans="1:24" x14ac:dyDescent="0.25">
      <c r="A237" s="8"/>
      <c r="B237" s="8"/>
      <c r="C237" s="8"/>
      <c r="D237" s="8"/>
      <c r="E237" s="8"/>
      <c r="F237" s="7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</row>
    <row r="238" spans="1:24" x14ac:dyDescent="0.25">
      <c r="A238" s="8"/>
      <c r="B238" s="8"/>
      <c r="C238" s="8"/>
      <c r="D238" s="8"/>
      <c r="E238" s="8"/>
      <c r="F238" s="7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</row>
    <row r="239" spans="1:24" x14ac:dyDescent="0.25">
      <c r="A239" s="8"/>
      <c r="B239" s="8"/>
      <c r="C239" s="8"/>
      <c r="D239" s="8"/>
      <c r="E239" s="8"/>
      <c r="F239" s="7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</row>
    <row r="240" spans="1:24" x14ac:dyDescent="0.25">
      <c r="A240" s="8"/>
      <c r="B240" s="8"/>
      <c r="C240" s="8"/>
      <c r="D240" s="8"/>
      <c r="E240" s="8"/>
      <c r="F240" s="7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</row>
    <row r="241" spans="1:23" x14ac:dyDescent="0.25">
      <c r="A241" s="8"/>
      <c r="B241" s="8"/>
      <c r="C241" s="8"/>
      <c r="D241" s="8"/>
      <c r="E241" s="8"/>
      <c r="F241" s="7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</row>
    <row r="242" spans="1:23" x14ac:dyDescent="0.25">
      <c r="A242" s="8"/>
      <c r="B242" s="8"/>
      <c r="C242" s="8"/>
      <c r="D242" s="8"/>
      <c r="E242" s="8"/>
      <c r="F242" s="7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</row>
    <row r="243" spans="1:23" x14ac:dyDescent="0.25">
      <c r="A243" s="8"/>
      <c r="B243" s="8"/>
      <c r="C243" s="8"/>
      <c r="D243" s="8"/>
      <c r="E243" s="8"/>
      <c r="F243" s="7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</row>
    <row r="244" spans="1:23" x14ac:dyDescent="0.25">
      <c r="A244" s="8"/>
      <c r="B244" s="8"/>
      <c r="C244" s="8"/>
      <c r="D244" s="8"/>
      <c r="E244" s="8"/>
      <c r="F244" s="7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</row>
    <row r="245" spans="1:23" x14ac:dyDescent="0.25">
      <c r="A245" s="8"/>
      <c r="B245" s="8"/>
      <c r="C245" s="8"/>
      <c r="D245" s="8"/>
      <c r="E245" s="8"/>
      <c r="F245" s="7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</row>
    <row r="246" spans="1:23" x14ac:dyDescent="0.25">
      <c r="A246" s="8"/>
      <c r="B246" s="8"/>
      <c r="C246" s="8"/>
      <c r="D246" s="8"/>
      <c r="E246" s="8"/>
      <c r="F246" s="7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</row>
    <row r="247" spans="1:23" x14ac:dyDescent="0.25">
      <c r="A247" s="8"/>
      <c r="B247" s="8"/>
      <c r="C247" s="8"/>
      <c r="D247" s="8"/>
      <c r="E247" s="8"/>
      <c r="F247" s="7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</row>
    <row r="248" spans="1:23" x14ac:dyDescent="0.25">
      <c r="A248" s="8"/>
      <c r="B248" s="8"/>
      <c r="C248" s="8"/>
      <c r="D248" s="8"/>
      <c r="E248" s="8"/>
      <c r="F248" s="7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</row>
    <row r="249" spans="1:23" x14ac:dyDescent="0.25">
      <c r="A249" s="8"/>
      <c r="B249" s="8"/>
      <c r="C249" s="8"/>
      <c r="D249" s="8"/>
      <c r="E249" s="8"/>
      <c r="F249" s="7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</row>
    <row r="250" spans="1:23" x14ac:dyDescent="0.25">
      <c r="A250" s="8"/>
      <c r="B250" s="8"/>
      <c r="C250" s="8"/>
      <c r="D250" s="8"/>
      <c r="E250" s="8"/>
      <c r="F250" s="7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</row>
    <row r="251" spans="1:23" x14ac:dyDescent="0.25">
      <c r="A251" s="8"/>
      <c r="B251" s="8"/>
      <c r="C251" s="8"/>
      <c r="D251" s="8"/>
      <c r="E251" s="8"/>
      <c r="F251" s="7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</row>
    <row r="252" spans="1:23" x14ac:dyDescent="0.25">
      <c r="A252" s="8"/>
      <c r="B252" s="8"/>
      <c r="C252" s="8"/>
      <c r="D252" s="8"/>
      <c r="E252" s="8"/>
      <c r="F252" s="7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</row>
    <row r="253" spans="1:23" x14ac:dyDescent="0.25">
      <c r="A253" s="8"/>
      <c r="B253" s="8"/>
      <c r="C253" s="8"/>
      <c r="D253" s="8"/>
      <c r="E253" s="8"/>
      <c r="F253" s="7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</row>
    <row r="254" spans="1:23" x14ac:dyDescent="0.25">
      <c r="A254" s="8"/>
      <c r="B254" s="8"/>
      <c r="C254" s="8"/>
      <c r="D254" s="8"/>
      <c r="E254" s="8"/>
      <c r="F254" s="7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</row>
    <row r="255" spans="1:23" x14ac:dyDescent="0.25">
      <c r="A255" s="8"/>
      <c r="B255" s="8"/>
      <c r="C255" s="8"/>
      <c r="D255" s="8"/>
      <c r="E255" s="8"/>
      <c r="F255" s="7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</row>
    <row r="256" spans="1:23" x14ac:dyDescent="0.25">
      <c r="A256" s="8"/>
      <c r="B256" s="8"/>
      <c r="C256" s="8"/>
      <c r="D256" s="8"/>
      <c r="E256" s="8"/>
      <c r="F256" s="7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</row>
    <row r="257" spans="1:23" x14ac:dyDescent="0.25">
      <c r="A257" s="8"/>
      <c r="B257" s="8"/>
      <c r="C257" s="8"/>
      <c r="D257" s="8"/>
      <c r="E257" s="8"/>
      <c r="F257" s="7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</row>
    <row r="258" spans="1:23" x14ac:dyDescent="0.25">
      <c r="A258" s="8"/>
      <c r="B258" s="8"/>
      <c r="C258" s="8"/>
      <c r="D258" s="8"/>
      <c r="E258" s="8"/>
      <c r="F258" s="7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</row>
    <row r="259" spans="1:23" x14ac:dyDescent="0.25">
      <c r="A259" s="8"/>
      <c r="B259" s="8"/>
      <c r="C259" s="8"/>
      <c r="D259" s="8"/>
      <c r="E259" s="8"/>
      <c r="F259" s="7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</row>
    <row r="260" spans="1:23" x14ac:dyDescent="0.25">
      <c r="A260" s="8"/>
      <c r="B260" s="8"/>
      <c r="C260" s="8"/>
      <c r="D260" s="8"/>
      <c r="E260" s="8"/>
      <c r="F260" s="7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</row>
    <row r="261" spans="1:23" x14ac:dyDescent="0.25">
      <c r="A261" s="8"/>
      <c r="B261" s="8"/>
      <c r="C261" s="8"/>
      <c r="D261" s="8"/>
      <c r="E261" s="8"/>
      <c r="F261" s="7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</row>
    <row r="262" spans="1:23" x14ac:dyDescent="0.25">
      <c r="A262" s="8"/>
      <c r="B262" s="8"/>
      <c r="C262" s="8"/>
      <c r="D262" s="8"/>
      <c r="E262" s="8"/>
      <c r="F262" s="7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</row>
    <row r="263" spans="1:23" x14ac:dyDescent="0.25">
      <c r="A263" s="8"/>
      <c r="B263" s="8"/>
      <c r="C263" s="8"/>
      <c r="D263" s="8"/>
      <c r="E263" s="8"/>
      <c r="F263" s="7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</row>
    <row r="264" spans="1:23" x14ac:dyDescent="0.25">
      <c r="A264" s="8"/>
      <c r="B264" s="8"/>
      <c r="C264" s="8"/>
      <c r="D264" s="8"/>
      <c r="E264" s="8"/>
      <c r="F264" s="7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</row>
    <row r="265" spans="1:23" x14ac:dyDescent="0.25">
      <c r="A265" s="8"/>
      <c r="B265" s="8"/>
      <c r="C265" s="8"/>
      <c r="D265" s="8"/>
      <c r="E265" s="8"/>
      <c r="F265" s="7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</row>
    <row r="266" spans="1:23" x14ac:dyDescent="0.25">
      <c r="A266" s="8"/>
      <c r="B266" s="8"/>
      <c r="C266" s="8"/>
      <c r="D266" s="8"/>
      <c r="E266" s="8"/>
      <c r="F266" s="7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</row>
    <row r="267" spans="1:23" x14ac:dyDescent="0.25">
      <c r="A267" s="8"/>
      <c r="B267" s="8"/>
      <c r="C267" s="8"/>
      <c r="D267" s="8"/>
      <c r="E267" s="8"/>
      <c r="F267" s="7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</row>
    <row r="268" spans="1:23" x14ac:dyDescent="0.25">
      <c r="A268" s="8"/>
      <c r="B268" s="8"/>
      <c r="C268" s="8"/>
      <c r="D268" s="8"/>
      <c r="E268" s="8"/>
      <c r="F268" s="7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</row>
    <row r="269" spans="1:23" x14ac:dyDescent="0.25">
      <c r="A269" s="8"/>
      <c r="B269" s="8"/>
      <c r="C269" s="8"/>
      <c r="D269" s="8"/>
      <c r="E269" s="8"/>
      <c r="F269" s="7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</row>
    <row r="270" spans="1:23" x14ac:dyDescent="0.25">
      <c r="A270" s="8"/>
      <c r="B270" s="8"/>
      <c r="C270" s="8"/>
      <c r="D270" s="8"/>
      <c r="E270" s="8"/>
      <c r="F270" s="7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</row>
    <row r="271" spans="1:23" x14ac:dyDescent="0.25">
      <c r="A271" s="8"/>
      <c r="B271" s="8"/>
      <c r="C271" s="8"/>
      <c r="D271" s="8"/>
      <c r="E271" s="8"/>
      <c r="F271" s="7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</row>
    <row r="272" spans="1:23" x14ac:dyDescent="0.25">
      <c r="A272" s="8"/>
      <c r="B272" s="8"/>
      <c r="C272" s="8"/>
      <c r="D272" s="8"/>
      <c r="E272" s="8"/>
      <c r="F272" s="7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</row>
    <row r="273" spans="1:23" x14ac:dyDescent="0.25">
      <c r="A273" s="8"/>
      <c r="B273" s="8"/>
      <c r="C273" s="8"/>
      <c r="D273" s="8"/>
      <c r="E273" s="8"/>
      <c r="F273" s="7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</row>
    <row r="274" spans="1:23" x14ac:dyDescent="0.25">
      <c r="A274" s="8"/>
      <c r="B274" s="8"/>
      <c r="C274" s="8"/>
      <c r="D274" s="8"/>
      <c r="E274" s="8"/>
      <c r="F274" s="7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</row>
    <row r="275" spans="1:23" x14ac:dyDescent="0.25">
      <c r="A275" s="8"/>
      <c r="B275" s="8"/>
      <c r="C275" s="8"/>
      <c r="D275" s="8"/>
      <c r="E275" s="8"/>
      <c r="F275" s="7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</row>
    <row r="276" spans="1:23" x14ac:dyDescent="0.25">
      <c r="A276" s="8"/>
      <c r="B276" s="8"/>
      <c r="C276" s="8"/>
      <c r="D276" s="8"/>
      <c r="E276" s="8"/>
      <c r="F276" s="7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</row>
    <row r="277" spans="1:23" x14ac:dyDescent="0.25">
      <c r="A277" s="8"/>
      <c r="B277" s="8"/>
      <c r="C277" s="8"/>
      <c r="D277" s="8"/>
      <c r="E277" s="8"/>
      <c r="F277" s="7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</row>
    <row r="278" spans="1:23" x14ac:dyDescent="0.25">
      <c r="A278" s="8"/>
      <c r="B278" s="8"/>
      <c r="C278" s="8"/>
      <c r="D278" s="8"/>
      <c r="E278" s="8"/>
      <c r="F278" s="7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</row>
    <row r="279" spans="1:23" x14ac:dyDescent="0.25">
      <c r="A279" s="8"/>
      <c r="B279" s="8"/>
      <c r="C279" s="8"/>
      <c r="D279" s="8"/>
      <c r="E279" s="8"/>
      <c r="F279" s="7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</row>
    <row r="280" spans="1:23" x14ac:dyDescent="0.25">
      <c r="A280" s="8"/>
      <c r="B280" s="8"/>
      <c r="C280" s="8"/>
      <c r="D280" s="8"/>
      <c r="E280" s="8"/>
      <c r="F280" s="7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</row>
    <row r="281" spans="1:23" x14ac:dyDescent="0.25">
      <c r="A281" s="8"/>
      <c r="B281" s="8"/>
      <c r="C281" s="8"/>
      <c r="D281" s="8"/>
      <c r="E281" s="8"/>
      <c r="F281" s="7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</row>
    <row r="282" spans="1:23" x14ac:dyDescent="0.25">
      <c r="A282" s="8"/>
      <c r="B282" s="8"/>
      <c r="C282" s="8"/>
      <c r="D282" s="8"/>
      <c r="E282" s="8"/>
      <c r="F282" s="7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</row>
    <row r="283" spans="1:23" x14ac:dyDescent="0.25">
      <c r="A283" s="8"/>
      <c r="B283" s="8"/>
      <c r="C283" s="8"/>
      <c r="D283" s="8"/>
      <c r="E283" s="8"/>
      <c r="F283" s="7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</row>
    <row r="284" spans="1:23" x14ac:dyDescent="0.25">
      <c r="A284" s="8"/>
      <c r="B284" s="8"/>
      <c r="C284" s="8"/>
      <c r="D284" s="8"/>
      <c r="E284" s="8"/>
      <c r="F284" s="7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</row>
    <row r="285" spans="1:23" x14ac:dyDescent="0.25">
      <c r="A285" s="8"/>
      <c r="B285" s="8"/>
      <c r="C285" s="8"/>
      <c r="D285" s="8"/>
      <c r="E285" s="8"/>
      <c r="F285" s="7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</row>
    <row r="286" spans="1:23" x14ac:dyDescent="0.25">
      <c r="A286" s="8"/>
      <c r="B286" s="8"/>
      <c r="C286" s="8"/>
      <c r="D286" s="8"/>
      <c r="E286" s="8"/>
      <c r="F286" s="7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</row>
    <row r="287" spans="1:23" x14ac:dyDescent="0.25">
      <c r="A287" s="8"/>
      <c r="B287" s="8"/>
      <c r="C287" s="8"/>
      <c r="D287" s="8"/>
      <c r="E287" s="8"/>
      <c r="F287" s="7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</row>
    <row r="288" spans="1:23" x14ac:dyDescent="0.25">
      <c r="A288" s="8"/>
      <c r="B288" s="8"/>
      <c r="C288" s="8"/>
      <c r="D288" s="8"/>
      <c r="E288" s="8"/>
      <c r="F288" s="7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</row>
    <row r="289" spans="1:23" x14ac:dyDescent="0.25">
      <c r="A289" s="8"/>
      <c r="B289" s="8"/>
      <c r="C289" s="8"/>
      <c r="D289" s="8"/>
      <c r="E289" s="8"/>
      <c r="F289" s="7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</row>
    <row r="290" spans="1:23" x14ac:dyDescent="0.25">
      <c r="A290" s="8"/>
      <c r="B290" s="8"/>
      <c r="C290" s="8"/>
      <c r="D290" s="8"/>
      <c r="E290" s="8"/>
      <c r="F290" s="7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</row>
    <row r="291" spans="1:23" x14ac:dyDescent="0.25">
      <c r="A291" s="8"/>
      <c r="B291" s="8"/>
      <c r="C291" s="8"/>
      <c r="D291" s="8"/>
      <c r="E291" s="8"/>
      <c r="F291" s="7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</row>
    <row r="292" spans="1:23" x14ac:dyDescent="0.25">
      <c r="A292" s="8"/>
      <c r="B292" s="8"/>
      <c r="C292" s="8"/>
      <c r="D292" s="8"/>
      <c r="E292" s="8"/>
      <c r="F292" s="7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</row>
    <row r="293" spans="1:23" x14ac:dyDescent="0.25">
      <c r="A293" s="8"/>
      <c r="B293" s="8"/>
      <c r="C293" s="8"/>
      <c r="D293" s="8"/>
      <c r="E293" s="8"/>
      <c r="F293" s="7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</row>
    <row r="294" spans="1:23" x14ac:dyDescent="0.25">
      <c r="A294" s="8"/>
      <c r="B294" s="8"/>
      <c r="C294" s="8"/>
      <c r="D294" s="8"/>
      <c r="E294" s="8"/>
      <c r="F294" s="7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</row>
    <row r="295" spans="1:23" x14ac:dyDescent="0.25">
      <c r="A295" s="8"/>
      <c r="B295" s="8"/>
      <c r="C295" s="8"/>
      <c r="D295" s="8"/>
      <c r="E295" s="8"/>
      <c r="F295" s="7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</row>
    <row r="296" spans="1:23" x14ac:dyDescent="0.25">
      <c r="A296" s="8"/>
      <c r="B296" s="8"/>
      <c r="C296" s="8"/>
      <c r="D296" s="8"/>
      <c r="E296" s="8"/>
      <c r="F296" s="7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</row>
    <row r="297" spans="1:23" x14ac:dyDescent="0.25">
      <c r="A297" s="8"/>
      <c r="B297" s="8"/>
      <c r="C297" s="8"/>
      <c r="D297" s="8"/>
      <c r="E297" s="8"/>
      <c r="F297" s="7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</row>
    <row r="298" spans="1:23" x14ac:dyDescent="0.25">
      <c r="A298" s="8"/>
      <c r="B298" s="8"/>
      <c r="C298" s="8"/>
      <c r="D298" s="8"/>
      <c r="E298" s="8"/>
      <c r="F298" s="7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</row>
    <row r="299" spans="1:23" x14ac:dyDescent="0.25">
      <c r="A299" s="8"/>
      <c r="B299" s="8"/>
      <c r="C299" s="8"/>
      <c r="D299" s="8"/>
      <c r="E299" s="8"/>
      <c r="F299" s="7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</row>
    <row r="300" spans="1:23" x14ac:dyDescent="0.25">
      <c r="A300" s="8"/>
      <c r="B300" s="8"/>
      <c r="C300" s="8"/>
      <c r="D300" s="8"/>
      <c r="E300" s="8"/>
      <c r="F300" s="7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</row>
    <row r="301" spans="1:23" x14ac:dyDescent="0.25">
      <c r="A301" s="8"/>
      <c r="B301" s="8"/>
      <c r="C301" s="8"/>
      <c r="D301" s="8"/>
      <c r="E301" s="8"/>
      <c r="F301" s="7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</row>
    <row r="302" spans="1:23" x14ac:dyDescent="0.25">
      <c r="A302" s="8"/>
      <c r="B302" s="8"/>
      <c r="C302" s="8"/>
      <c r="D302" s="8"/>
      <c r="E302" s="8"/>
      <c r="F302" s="7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</row>
    <row r="303" spans="1:23" x14ac:dyDescent="0.25">
      <c r="A303" s="8"/>
      <c r="B303" s="8"/>
      <c r="C303" s="8"/>
      <c r="D303" s="8"/>
      <c r="E303" s="8"/>
      <c r="F303" s="7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</row>
    <row r="304" spans="1:23" x14ac:dyDescent="0.25">
      <c r="A304" s="8"/>
      <c r="B304" s="8"/>
      <c r="C304" s="8"/>
      <c r="D304" s="8"/>
      <c r="E304" s="8"/>
      <c r="F304" s="7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</row>
    <row r="305" spans="1:23" x14ac:dyDescent="0.25">
      <c r="A305" s="8"/>
      <c r="B305" s="8"/>
      <c r="C305" s="8"/>
      <c r="D305" s="8"/>
      <c r="E305" s="8"/>
      <c r="F305" s="7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</row>
    <row r="306" spans="1:23" x14ac:dyDescent="0.25">
      <c r="A306" s="8"/>
      <c r="B306" s="8"/>
      <c r="C306" s="8"/>
      <c r="D306" s="8"/>
      <c r="E306" s="8"/>
      <c r="F306" s="7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</row>
    <row r="307" spans="1:23" x14ac:dyDescent="0.25">
      <c r="A307" s="8"/>
      <c r="B307" s="8"/>
      <c r="C307" s="8"/>
      <c r="D307" s="8"/>
      <c r="E307" s="8"/>
      <c r="F307" s="7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</row>
  </sheetData>
  <mergeCells count="780">
    <mergeCell ref="L211:L212"/>
    <mergeCell ref="P211:P212"/>
    <mergeCell ref="T211:T212"/>
    <mergeCell ref="X211:X212"/>
    <mergeCell ref="F196:F197"/>
    <mergeCell ref="G196:G197"/>
    <mergeCell ref="L196:L197"/>
    <mergeCell ref="P196:P197"/>
    <mergeCell ref="T196:T197"/>
    <mergeCell ref="X196:X197"/>
    <mergeCell ref="L205:L206"/>
    <mergeCell ref="L207:L208"/>
    <mergeCell ref="X205:X206"/>
    <mergeCell ref="X207:X208"/>
    <mergeCell ref="X209:X210"/>
    <mergeCell ref="F207:F208"/>
    <mergeCell ref="G207:G208"/>
    <mergeCell ref="F211:F212"/>
    <mergeCell ref="G211:G212"/>
    <mergeCell ref="F209:F210"/>
    <mergeCell ref="G209:G210"/>
    <mergeCell ref="L209:L210"/>
    <mergeCell ref="P207:P208"/>
    <mergeCell ref="P209:P210"/>
    <mergeCell ref="X150:X151"/>
    <mergeCell ref="X152:X153"/>
    <mergeCell ref="X154:X155"/>
    <mergeCell ref="X156:X157"/>
    <mergeCell ref="X158:X159"/>
    <mergeCell ref="T140:T141"/>
    <mergeCell ref="T142:T143"/>
    <mergeCell ref="T144:T145"/>
    <mergeCell ref="T146:T147"/>
    <mergeCell ref="T148:T149"/>
    <mergeCell ref="T150:T151"/>
    <mergeCell ref="T152:T153"/>
    <mergeCell ref="T154:T155"/>
    <mergeCell ref="T156:T157"/>
    <mergeCell ref="X144:X145"/>
    <mergeCell ref="X146:X147"/>
    <mergeCell ref="X148:X149"/>
    <mergeCell ref="T158:T159"/>
    <mergeCell ref="X140:X141"/>
    <mergeCell ref="X142:X143"/>
    <mergeCell ref="P158:P159"/>
    <mergeCell ref="L140:L141"/>
    <mergeCell ref="L142:L143"/>
    <mergeCell ref="L144:L145"/>
    <mergeCell ref="L146:L147"/>
    <mergeCell ref="L148:L149"/>
    <mergeCell ref="L150:L151"/>
    <mergeCell ref="L152:L153"/>
    <mergeCell ref="L154:L155"/>
    <mergeCell ref="L156:L157"/>
    <mergeCell ref="P140:P141"/>
    <mergeCell ref="P142:P143"/>
    <mergeCell ref="P144:P145"/>
    <mergeCell ref="P146:P147"/>
    <mergeCell ref="P148:P149"/>
    <mergeCell ref="P150:P151"/>
    <mergeCell ref="P152:P153"/>
    <mergeCell ref="P154:P155"/>
    <mergeCell ref="P156:P157"/>
    <mergeCell ref="F150:F151"/>
    <mergeCell ref="G150:G151"/>
    <mergeCell ref="F152:F153"/>
    <mergeCell ref="G152:G153"/>
    <mergeCell ref="F154:F155"/>
    <mergeCell ref="G154:G155"/>
    <mergeCell ref="F156:F157"/>
    <mergeCell ref="G156:G157"/>
    <mergeCell ref="F158:F159"/>
    <mergeCell ref="G158:G159"/>
    <mergeCell ref="G140:G141"/>
    <mergeCell ref="F142:F143"/>
    <mergeCell ref="G142:G143"/>
    <mergeCell ref="F144:F145"/>
    <mergeCell ref="G144:G145"/>
    <mergeCell ref="F146:F147"/>
    <mergeCell ref="G146:G147"/>
    <mergeCell ref="F148:F149"/>
    <mergeCell ref="G148:G149"/>
    <mergeCell ref="F140:F141"/>
    <mergeCell ref="P17:P18"/>
    <mergeCell ref="P19:P20"/>
    <mergeCell ref="X9:X10"/>
    <mergeCell ref="X11:X12"/>
    <mergeCell ref="X13:X14"/>
    <mergeCell ref="X15:X16"/>
    <mergeCell ref="X17:X18"/>
    <mergeCell ref="X19:X20"/>
    <mergeCell ref="P9:P10"/>
    <mergeCell ref="P11:P12"/>
    <mergeCell ref="P13:P14"/>
    <mergeCell ref="P15:P16"/>
    <mergeCell ref="T15:T16"/>
    <mergeCell ref="T17:T18"/>
    <mergeCell ref="T19:T20"/>
    <mergeCell ref="T9:T10"/>
    <mergeCell ref="T11:T12"/>
    <mergeCell ref="T13:T14"/>
    <mergeCell ref="P172:P173"/>
    <mergeCell ref="P174:P175"/>
    <mergeCell ref="P176:P177"/>
    <mergeCell ref="X166:X167"/>
    <mergeCell ref="X168:X169"/>
    <mergeCell ref="X170:X171"/>
    <mergeCell ref="X172:X173"/>
    <mergeCell ref="X174:X175"/>
    <mergeCell ref="X176:X177"/>
    <mergeCell ref="T172:T173"/>
    <mergeCell ref="T174:T175"/>
    <mergeCell ref="T176:T177"/>
    <mergeCell ref="L214:L215"/>
    <mergeCell ref="L232:L233"/>
    <mergeCell ref="L234:L235"/>
    <mergeCell ref="L216:L217"/>
    <mergeCell ref="L218:L219"/>
    <mergeCell ref="L220:L221"/>
    <mergeCell ref="L222:L223"/>
    <mergeCell ref="L224:L225"/>
    <mergeCell ref="L226:L227"/>
    <mergeCell ref="L228:L229"/>
    <mergeCell ref="L230:L231"/>
    <mergeCell ref="L176:L177"/>
    <mergeCell ref="L181:L182"/>
    <mergeCell ref="L201:L202"/>
    <mergeCell ref="L178:L179"/>
    <mergeCell ref="L183:L184"/>
    <mergeCell ref="L185:L186"/>
    <mergeCell ref="L187:L188"/>
    <mergeCell ref="L189:L190"/>
    <mergeCell ref="L191:L192"/>
    <mergeCell ref="L193:L194"/>
    <mergeCell ref="L198:L199"/>
    <mergeCell ref="L161:L162"/>
    <mergeCell ref="L163:L164"/>
    <mergeCell ref="L90:L91"/>
    <mergeCell ref="L92:L93"/>
    <mergeCell ref="L94:L95"/>
    <mergeCell ref="L96:L97"/>
    <mergeCell ref="L98:L99"/>
    <mergeCell ref="L100:L101"/>
    <mergeCell ref="L107:L108"/>
    <mergeCell ref="L109:L110"/>
    <mergeCell ref="L122:L123"/>
    <mergeCell ref="L113:L114"/>
    <mergeCell ref="L115:L116"/>
    <mergeCell ref="L158:L159"/>
    <mergeCell ref="L135:L136"/>
    <mergeCell ref="L137:L138"/>
    <mergeCell ref="L60:L61"/>
    <mergeCell ref="L9:L10"/>
    <mergeCell ref="L11:L12"/>
    <mergeCell ref="L13:L14"/>
    <mergeCell ref="L15:L16"/>
    <mergeCell ref="L22:L23"/>
    <mergeCell ref="L24:L25"/>
    <mergeCell ref="L37:L38"/>
    <mergeCell ref="L26:L27"/>
    <mergeCell ref="L43:L44"/>
    <mergeCell ref="L45:L46"/>
    <mergeCell ref="L47:L48"/>
    <mergeCell ref="L49:L50"/>
    <mergeCell ref="L51:L52"/>
    <mergeCell ref="L54:L55"/>
    <mergeCell ref="L56:L57"/>
    <mergeCell ref="L58:L59"/>
    <mergeCell ref="L17:L18"/>
    <mergeCell ref="L19:L20"/>
    <mergeCell ref="L29:L30"/>
    <mergeCell ref="L31:L32"/>
    <mergeCell ref="L33:L34"/>
    <mergeCell ref="L35:L36"/>
    <mergeCell ref="L39:L40"/>
    <mergeCell ref="L41:L42"/>
    <mergeCell ref="F86:F87"/>
    <mergeCell ref="G166:G167"/>
    <mergeCell ref="G168:G169"/>
    <mergeCell ref="G170:G171"/>
    <mergeCell ref="G51:G52"/>
    <mergeCell ref="G54:G55"/>
    <mergeCell ref="G56:G57"/>
    <mergeCell ref="G58:G59"/>
    <mergeCell ref="G60:G61"/>
    <mergeCell ref="G62:G63"/>
    <mergeCell ref="G64:G65"/>
    <mergeCell ref="G66:G67"/>
    <mergeCell ref="G68:G69"/>
    <mergeCell ref="G70:G71"/>
    <mergeCell ref="G72:G73"/>
    <mergeCell ref="G74:G75"/>
    <mergeCell ref="G76:G77"/>
    <mergeCell ref="F74:F75"/>
    <mergeCell ref="F54:F55"/>
    <mergeCell ref="F56:F57"/>
    <mergeCell ref="F58:F59"/>
    <mergeCell ref="F60:F61"/>
    <mergeCell ref="F62:F63"/>
    <mergeCell ref="F33:F34"/>
    <mergeCell ref="G31:G32"/>
    <mergeCell ref="G172:G173"/>
    <mergeCell ref="G174:G175"/>
    <mergeCell ref="G176:G177"/>
    <mergeCell ref="G181:G182"/>
    <mergeCell ref="F161:F162"/>
    <mergeCell ref="G161:G162"/>
    <mergeCell ref="F163:F164"/>
    <mergeCell ref="G88:G89"/>
    <mergeCell ref="G90:G91"/>
    <mergeCell ref="G92:G93"/>
    <mergeCell ref="F113:F114"/>
    <mergeCell ref="G113:G114"/>
    <mergeCell ref="F117:F118"/>
    <mergeCell ref="F111:F112"/>
    <mergeCell ref="G104:G105"/>
    <mergeCell ref="F174:F175"/>
    <mergeCell ref="F176:F177"/>
    <mergeCell ref="G33:G34"/>
    <mergeCell ref="G35:G36"/>
    <mergeCell ref="G37:G38"/>
    <mergeCell ref="G39:G40"/>
    <mergeCell ref="F72:F73"/>
    <mergeCell ref="F26:F27"/>
    <mergeCell ref="G26:G27"/>
    <mergeCell ref="F9:F10"/>
    <mergeCell ref="G9:G10"/>
    <mergeCell ref="F11:F12"/>
    <mergeCell ref="G11:G12"/>
    <mergeCell ref="F22:F23"/>
    <mergeCell ref="G22:G23"/>
    <mergeCell ref="F24:F25"/>
    <mergeCell ref="G24:G25"/>
    <mergeCell ref="F19:F20"/>
    <mergeCell ref="G13:G14"/>
    <mergeCell ref="G15:G16"/>
    <mergeCell ref="G17:G18"/>
    <mergeCell ref="G19:G20"/>
    <mergeCell ref="F13:F14"/>
    <mergeCell ref="F15:F16"/>
    <mergeCell ref="F17:F18"/>
    <mergeCell ref="B111:B112"/>
    <mergeCell ref="C111:C112"/>
    <mergeCell ref="D111:D112"/>
    <mergeCell ref="E122:E123"/>
    <mergeCell ref="D109:D110"/>
    <mergeCell ref="B107:B108"/>
    <mergeCell ref="C107:C108"/>
    <mergeCell ref="D107:D108"/>
    <mergeCell ref="A111:A112"/>
    <mergeCell ref="A122:A123"/>
    <mergeCell ref="E107:E108"/>
    <mergeCell ref="E109:E110"/>
    <mergeCell ref="E111:E112"/>
    <mergeCell ref="B122:B123"/>
    <mergeCell ref="C122:C123"/>
    <mergeCell ref="D122:D123"/>
    <mergeCell ref="A107:A108"/>
    <mergeCell ref="A109:A110"/>
    <mergeCell ref="B109:B110"/>
    <mergeCell ref="A113:A114"/>
    <mergeCell ref="B113:B114"/>
    <mergeCell ref="C113:C114"/>
    <mergeCell ref="D113:D114"/>
    <mergeCell ref="E113:E114"/>
    <mergeCell ref="A1:W1"/>
    <mergeCell ref="A2:W2"/>
    <mergeCell ref="A3:W3"/>
    <mergeCell ref="A4:W4"/>
    <mergeCell ref="Q6:Q7"/>
    <mergeCell ref="F6:F7"/>
    <mergeCell ref="S6:S7"/>
    <mergeCell ref="U6:U7"/>
    <mergeCell ref="V6:V7"/>
    <mergeCell ref="W6:W7"/>
    <mergeCell ref="R6:R7"/>
    <mergeCell ref="I6:I7"/>
    <mergeCell ref="J6:J7"/>
    <mergeCell ref="K6:K7"/>
    <mergeCell ref="O6:O7"/>
    <mergeCell ref="N6:N7"/>
    <mergeCell ref="M6:M7"/>
    <mergeCell ref="A6:A7"/>
    <mergeCell ref="B6:B7"/>
    <mergeCell ref="C6:C7"/>
    <mergeCell ref="D6:D7"/>
    <mergeCell ref="E6:E7"/>
    <mergeCell ref="G29:G30"/>
    <mergeCell ref="G122:G123"/>
    <mergeCell ref="G78:G79"/>
    <mergeCell ref="G80:G81"/>
    <mergeCell ref="G82:G83"/>
    <mergeCell ref="G84:G85"/>
    <mergeCell ref="F29:F30"/>
    <mergeCell ref="F31:F32"/>
    <mergeCell ref="F76:F77"/>
    <mergeCell ref="F78:F79"/>
    <mergeCell ref="F80:F81"/>
    <mergeCell ref="F82:F83"/>
    <mergeCell ref="F84:F85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  <mergeCell ref="G94:G95"/>
    <mergeCell ref="G96:G97"/>
    <mergeCell ref="F64:F65"/>
    <mergeCell ref="F66:F67"/>
    <mergeCell ref="F68:F69"/>
    <mergeCell ref="F70:F71"/>
    <mergeCell ref="G41:G42"/>
    <mergeCell ref="G43:G44"/>
    <mergeCell ref="G45:G46"/>
    <mergeCell ref="G47:G48"/>
    <mergeCell ref="G49:G50"/>
    <mergeCell ref="X113:X114"/>
    <mergeCell ref="X115:X116"/>
    <mergeCell ref="L117:L118"/>
    <mergeCell ref="X119:X120"/>
    <mergeCell ref="T133:T134"/>
    <mergeCell ref="T111:T112"/>
    <mergeCell ref="T122:T123"/>
    <mergeCell ref="T124:T125"/>
    <mergeCell ref="T117:T118"/>
    <mergeCell ref="T126:T127"/>
    <mergeCell ref="T128:T129"/>
    <mergeCell ref="X126:X127"/>
    <mergeCell ref="X128:X129"/>
    <mergeCell ref="P126:P127"/>
    <mergeCell ref="P128:P129"/>
    <mergeCell ref="L126:L127"/>
    <mergeCell ref="L128:L129"/>
    <mergeCell ref="X124:X125"/>
    <mergeCell ref="X133:X134"/>
    <mergeCell ref="X122:X123"/>
    <mergeCell ref="A131:A132"/>
    <mergeCell ref="B131:B132"/>
    <mergeCell ref="E124:E125"/>
    <mergeCell ref="C131:C132"/>
    <mergeCell ref="D131:D132"/>
    <mergeCell ref="A126:A127"/>
    <mergeCell ref="B126:B127"/>
    <mergeCell ref="C126:C127"/>
    <mergeCell ref="A128:A129"/>
    <mergeCell ref="B124:B125"/>
    <mergeCell ref="C124:C125"/>
    <mergeCell ref="D124:D125"/>
    <mergeCell ref="B128:B129"/>
    <mergeCell ref="C128:C129"/>
    <mergeCell ref="D128:D129"/>
    <mergeCell ref="E128:E129"/>
    <mergeCell ref="D126:D127"/>
    <mergeCell ref="E126:E127"/>
    <mergeCell ref="C133:C134"/>
    <mergeCell ref="D133:D134"/>
    <mergeCell ref="B135:B136"/>
    <mergeCell ref="C135:C136"/>
    <mergeCell ref="D135:D136"/>
    <mergeCell ref="E137:E138"/>
    <mergeCell ref="E133:E134"/>
    <mergeCell ref="F135:F136"/>
    <mergeCell ref="F131:F132"/>
    <mergeCell ref="E131:E132"/>
    <mergeCell ref="E226:E227"/>
    <mergeCell ref="F226:F227"/>
    <mergeCell ref="G214:G215"/>
    <mergeCell ref="G218:G219"/>
    <mergeCell ref="C226:C227"/>
    <mergeCell ref="G226:G227"/>
    <mergeCell ref="A216:A217"/>
    <mergeCell ref="B216:B217"/>
    <mergeCell ref="C216:C217"/>
    <mergeCell ref="D216:D217"/>
    <mergeCell ref="E216:E217"/>
    <mergeCell ref="F216:F217"/>
    <mergeCell ref="G216:G217"/>
    <mergeCell ref="A214:A215"/>
    <mergeCell ref="B214:B215"/>
    <mergeCell ref="C214:C215"/>
    <mergeCell ref="D214:D215"/>
    <mergeCell ref="E214:E215"/>
    <mergeCell ref="F214:F215"/>
    <mergeCell ref="G220:G221"/>
    <mergeCell ref="A218:A219"/>
    <mergeCell ref="B218:B219"/>
    <mergeCell ref="C218:C219"/>
    <mergeCell ref="D218:D219"/>
    <mergeCell ref="B228:B229"/>
    <mergeCell ref="C228:C229"/>
    <mergeCell ref="D228:D229"/>
    <mergeCell ref="E228:E229"/>
    <mergeCell ref="F228:F229"/>
    <mergeCell ref="G228:G229"/>
    <mergeCell ref="A226:A227"/>
    <mergeCell ref="G222:G223"/>
    <mergeCell ref="A224:A225"/>
    <mergeCell ref="B224:B225"/>
    <mergeCell ref="C224:C225"/>
    <mergeCell ref="D224:D225"/>
    <mergeCell ref="E224:E225"/>
    <mergeCell ref="F224:F225"/>
    <mergeCell ref="G224:G225"/>
    <mergeCell ref="A222:A223"/>
    <mergeCell ref="B226:B227"/>
    <mergeCell ref="B222:B223"/>
    <mergeCell ref="C222:C223"/>
    <mergeCell ref="D222:D223"/>
    <mergeCell ref="E222:E223"/>
    <mergeCell ref="F222:F223"/>
    <mergeCell ref="D226:D227"/>
    <mergeCell ref="A228:A229"/>
    <mergeCell ref="G234:G235"/>
    <mergeCell ref="A234:A235"/>
    <mergeCell ref="B234:B235"/>
    <mergeCell ref="C234:C235"/>
    <mergeCell ref="D234:D235"/>
    <mergeCell ref="E234:E235"/>
    <mergeCell ref="F234:F235"/>
    <mergeCell ref="G230:G231"/>
    <mergeCell ref="A232:A233"/>
    <mergeCell ref="B232:B233"/>
    <mergeCell ref="C232:C233"/>
    <mergeCell ref="D232:D233"/>
    <mergeCell ref="E232:E233"/>
    <mergeCell ref="F232:F233"/>
    <mergeCell ref="G232:G233"/>
    <mergeCell ref="A230:A231"/>
    <mergeCell ref="B230:B231"/>
    <mergeCell ref="C230:C231"/>
    <mergeCell ref="D230:D231"/>
    <mergeCell ref="E230:E231"/>
    <mergeCell ref="F230:F231"/>
    <mergeCell ref="X234:X235"/>
    <mergeCell ref="X226:X227"/>
    <mergeCell ref="X228:X229"/>
    <mergeCell ref="X230:X231"/>
    <mergeCell ref="X232:X233"/>
    <mergeCell ref="T218:T219"/>
    <mergeCell ref="T220:T221"/>
    <mergeCell ref="T222:T223"/>
    <mergeCell ref="T224:T225"/>
    <mergeCell ref="T226:T227"/>
    <mergeCell ref="T228:T229"/>
    <mergeCell ref="T230:T231"/>
    <mergeCell ref="T232:T233"/>
    <mergeCell ref="T234:T235"/>
    <mergeCell ref="E218:E219"/>
    <mergeCell ref="F218:F219"/>
    <mergeCell ref="A220:A221"/>
    <mergeCell ref="B220:B221"/>
    <mergeCell ref="C220:C221"/>
    <mergeCell ref="D220:D221"/>
    <mergeCell ref="E220:E221"/>
    <mergeCell ref="F220:F221"/>
    <mergeCell ref="P218:P219"/>
    <mergeCell ref="P220:P221"/>
    <mergeCell ref="A135:A136"/>
    <mergeCell ref="E135:E136"/>
    <mergeCell ref="A137:A138"/>
    <mergeCell ref="F133:F134"/>
    <mergeCell ref="B137:B138"/>
    <mergeCell ref="C137:C138"/>
    <mergeCell ref="D137:D138"/>
    <mergeCell ref="B133:B134"/>
    <mergeCell ref="T33:T34"/>
    <mergeCell ref="T35:T36"/>
    <mergeCell ref="A115:A116"/>
    <mergeCell ref="B115:B116"/>
    <mergeCell ref="C115:C116"/>
    <mergeCell ref="D115:D116"/>
    <mergeCell ref="E115:E116"/>
    <mergeCell ref="F115:F116"/>
    <mergeCell ref="G115:G116"/>
    <mergeCell ref="L133:L134"/>
    <mergeCell ref="P122:P123"/>
    <mergeCell ref="P124:P125"/>
    <mergeCell ref="P131:P132"/>
    <mergeCell ref="P133:P134"/>
    <mergeCell ref="A119:A120"/>
    <mergeCell ref="B119:B120"/>
    <mergeCell ref="T22:T23"/>
    <mergeCell ref="T24:T25"/>
    <mergeCell ref="T74:T75"/>
    <mergeCell ref="T76:T77"/>
    <mergeCell ref="T37:T38"/>
    <mergeCell ref="T45:T46"/>
    <mergeCell ref="T70:T71"/>
    <mergeCell ref="X96:X97"/>
    <mergeCell ref="X90:X91"/>
    <mergeCell ref="X92:X93"/>
    <mergeCell ref="X94:X95"/>
    <mergeCell ref="T84:T85"/>
    <mergeCell ref="T86:T87"/>
    <mergeCell ref="T88:T89"/>
    <mergeCell ref="T90:T91"/>
    <mergeCell ref="X84:X85"/>
    <mergeCell ref="X86:X87"/>
    <mergeCell ref="X88:X89"/>
    <mergeCell ref="X54:X55"/>
    <mergeCell ref="X56:X57"/>
    <mergeCell ref="X58:X59"/>
    <mergeCell ref="X60:X61"/>
    <mergeCell ref="X62:X63"/>
    <mergeCell ref="X64:X65"/>
    <mergeCell ref="G198:G199"/>
    <mergeCell ref="F201:F202"/>
    <mergeCell ref="G201:G202"/>
    <mergeCell ref="F203:F204"/>
    <mergeCell ref="G203:G204"/>
    <mergeCell ref="T92:T93"/>
    <mergeCell ref="T94:T95"/>
    <mergeCell ref="T96:T97"/>
    <mergeCell ref="T98:T99"/>
    <mergeCell ref="G131:G132"/>
    <mergeCell ref="F126:F127"/>
    <mergeCell ref="G126:G127"/>
    <mergeCell ref="G133:G134"/>
    <mergeCell ref="L111:L112"/>
    <mergeCell ref="L124:L125"/>
    <mergeCell ref="L131:L132"/>
    <mergeCell ref="G117:G118"/>
    <mergeCell ref="P113:P114"/>
    <mergeCell ref="P115:P116"/>
    <mergeCell ref="L166:L167"/>
    <mergeCell ref="L168:L169"/>
    <mergeCell ref="L170:L171"/>
    <mergeCell ref="L172:L173"/>
    <mergeCell ref="L174:L175"/>
    <mergeCell ref="F205:F206"/>
    <mergeCell ref="G205:G206"/>
    <mergeCell ref="T201:T202"/>
    <mergeCell ref="T198:T199"/>
    <mergeCell ref="T205:T206"/>
    <mergeCell ref="P201:P202"/>
    <mergeCell ref="P198:P199"/>
    <mergeCell ref="P205:P206"/>
    <mergeCell ref="P185:P186"/>
    <mergeCell ref="P187:P188"/>
    <mergeCell ref="P189:P190"/>
    <mergeCell ref="P191:P192"/>
    <mergeCell ref="P193:P194"/>
    <mergeCell ref="T191:T192"/>
    <mergeCell ref="T193:T194"/>
    <mergeCell ref="F185:F186"/>
    <mergeCell ref="F187:F188"/>
    <mergeCell ref="F189:F190"/>
    <mergeCell ref="F191:F192"/>
    <mergeCell ref="G189:G190"/>
    <mergeCell ref="G191:G192"/>
    <mergeCell ref="G193:G194"/>
    <mergeCell ref="F193:F194"/>
    <mergeCell ref="F198:F199"/>
    <mergeCell ref="F183:F184"/>
    <mergeCell ref="G183:G184"/>
    <mergeCell ref="G185:G186"/>
    <mergeCell ref="G187:G188"/>
    <mergeCell ref="P178:P179"/>
    <mergeCell ref="T178:T179"/>
    <mergeCell ref="P181:P182"/>
    <mergeCell ref="T131:T132"/>
    <mergeCell ref="T119:T120"/>
    <mergeCell ref="G163:G164"/>
    <mergeCell ref="F166:F167"/>
    <mergeCell ref="F168:F169"/>
    <mergeCell ref="F170:F171"/>
    <mergeCell ref="F172:F173"/>
    <mergeCell ref="F178:F179"/>
    <mergeCell ref="G178:G179"/>
    <mergeCell ref="F181:F182"/>
    <mergeCell ref="T137:T138"/>
    <mergeCell ref="F122:F123"/>
    <mergeCell ref="F128:F129"/>
    <mergeCell ref="G128:G129"/>
    <mergeCell ref="G135:G136"/>
    <mergeCell ref="F137:F138"/>
    <mergeCell ref="G137:G138"/>
    <mergeCell ref="C119:C120"/>
    <mergeCell ref="D119:D120"/>
    <mergeCell ref="E119:E120"/>
    <mergeCell ref="F119:F120"/>
    <mergeCell ref="G119:G120"/>
    <mergeCell ref="L119:L120"/>
    <mergeCell ref="A124:A125"/>
    <mergeCell ref="F124:F125"/>
    <mergeCell ref="G124:G125"/>
    <mergeCell ref="A133:A134"/>
    <mergeCell ref="C109:C110"/>
    <mergeCell ref="G107:G108"/>
    <mergeCell ref="G111:G112"/>
    <mergeCell ref="P54:P55"/>
    <mergeCell ref="P56:P57"/>
    <mergeCell ref="P58:P59"/>
    <mergeCell ref="P60:P61"/>
    <mergeCell ref="P62:P63"/>
    <mergeCell ref="P64:P65"/>
    <mergeCell ref="P66:P67"/>
    <mergeCell ref="P68:P69"/>
    <mergeCell ref="P70:P71"/>
    <mergeCell ref="G86:G87"/>
    <mergeCell ref="G98:G99"/>
    <mergeCell ref="G100:G101"/>
    <mergeCell ref="L62:L63"/>
    <mergeCell ref="L64:L65"/>
    <mergeCell ref="L66:L67"/>
    <mergeCell ref="L68:L69"/>
    <mergeCell ref="L70:L71"/>
    <mergeCell ref="P72:P73"/>
    <mergeCell ref="P74:P75"/>
    <mergeCell ref="P76:P77"/>
    <mergeCell ref="L72:L73"/>
    <mergeCell ref="L74:L75"/>
    <mergeCell ref="L76:L77"/>
    <mergeCell ref="L78:L79"/>
    <mergeCell ref="L80:L81"/>
    <mergeCell ref="L82:L83"/>
    <mergeCell ref="X98:X99"/>
    <mergeCell ref="X100:X101"/>
    <mergeCell ref="T72:T73"/>
    <mergeCell ref="L84:L85"/>
    <mergeCell ref="L86:L87"/>
    <mergeCell ref="L88:L89"/>
    <mergeCell ref="P80:P81"/>
    <mergeCell ref="P82:P83"/>
    <mergeCell ref="P96:P97"/>
    <mergeCell ref="P98:P99"/>
    <mergeCell ref="T78:T79"/>
    <mergeCell ref="T80:T81"/>
    <mergeCell ref="T82:T83"/>
    <mergeCell ref="P78:P79"/>
    <mergeCell ref="F88:F89"/>
    <mergeCell ref="F90:F91"/>
    <mergeCell ref="F92:F93"/>
    <mergeCell ref="F94:F95"/>
    <mergeCell ref="F96:F97"/>
    <mergeCell ref="F98:F99"/>
    <mergeCell ref="P90:P91"/>
    <mergeCell ref="P92:P93"/>
    <mergeCell ref="P94:P95"/>
    <mergeCell ref="F109:F110"/>
    <mergeCell ref="G109:G110"/>
    <mergeCell ref="T100:T101"/>
    <mergeCell ref="T107:T108"/>
    <mergeCell ref="T109:T110"/>
    <mergeCell ref="F107:F108"/>
    <mergeCell ref="X109:X110"/>
    <mergeCell ref="L102:L103"/>
    <mergeCell ref="L104:L105"/>
    <mergeCell ref="P107:P108"/>
    <mergeCell ref="P109:P110"/>
    <mergeCell ref="F100:F101"/>
    <mergeCell ref="F104:F105"/>
    <mergeCell ref="P100:P101"/>
    <mergeCell ref="X107:X108"/>
    <mergeCell ref="F102:F103"/>
    <mergeCell ref="G102:G103"/>
    <mergeCell ref="X66:X67"/>
    <mergeCell ref="X68:X69"/>
    <mergeCell ref="X70:X71"/>
    <mergeCell ref="P35:P36"/>
    <mergeCell ref="P37:P38"/>
    <mergeCell ref="P39:P40"/>
    <mergeCell ref="T135:T136"/>
    <mergeCell ref="P111:P112"/>
    <mergeCell ref="P119:P120"/>
    <mergeCell ref="T113:T114"/>
    <mergeCell ref="T115:T116"/>
    <mergeCell ref="T49:T50"/>
    <mergeCell ref="T51:T52"/>
    <mergeCell ref="T54:T55"/>
    <mergeCell ref="T56:T57"/>
    <mergeCell ref="T58:T59"/>
    <mergeCell ref="T60:T61"/>
    <mergeCell ref="T62:T63"/>
    <mergeCell ref="T64:T65"/>
    <mergeCell ref="T66:T67"/>
    <mergeCell ref="T68:T69"/>
    <mergeCell ref="P84:P85"/>
    <mergeCell ref="P86:P87"/>
    <mergeCell ref="P88:P89"/>
    <mergeCell ref="P41:P42"/>
    <mergeCell ref="P22:P23"/>
    <mergeCell ref="P24:P25"/>
    <mergeCell ref="X22:X23"/>
    <mergeCell ref="X24:X25"/>
    <mergeCell ref="T39:T40"/>
    <mergeCell ref="T41:T42"/>
    <mergeCell ref="T43:T44"/>
    <mergeCell ref="T29:T30"/>
    <mergeCell ref="T31:T32"/>
    <mergeCell ref="P26:P27"/>
    <mergeCell ref="T26:T27"/>
    <mergeCell ref="X29:X30"/>
    <mergeCell ref="X31:X32"/>
    <mergeCell ref="X33:X34"/>
    <mergeCell ref="X35:X36"/>
    <mergeCell ref="X37:X38"/>
    <mergeCell ref="X39:X40"/>
    <mergeCell ref="X41:X42"/>
    <mergeCell ref="X43:X44"/>
    <mergeCell ref="X26:X27"/>
    <mergeCell ref="P29:P30"/>
    <mergeCell ref="P31:P32"/>
    <mergeCell ref="P33:P34"/>
    <mergeCell ref="P45:P46"/>
    <mergeCell ref="P43:P44"/>
    <mergeCell ref="P102:P103"/>
    <mergeCell ref="P104:P105"/>
    <mergeCell ref="T102:T103"/>
    <mergeCell ref="T104:T105"/>
    <mergeCell ref="X102:X103"/>
    <mergeCell ref="X104:X105"/>
    <mergeCell ref="P117:P118"/>
    <mergeCell ref="X111:X112"/>
    <mergeCell ref="P47:P48"/>
    <mergeCell ref="P49:P50"/>
    <mergeCell ref="P51:P52"/>
    <mergeCell ref="X45:X46"/>
    <mergeCell ref="X47:X48"/>
    <mergeCell ref="X49:X50"/>
    <mergeCell ref="X51:X52"/>
    <mergeCell ref="T47:T48"/>
    <mergeCell ref="X72:X73"/>
    <mergeCell ref="X74:X75"/>
    <mergeCell ref="X76:X77"/>
    <mergeCell ref="X78:X79"/>
    <mergeCell ref="X80:X81"/>
    <mergeCell ref="X82:X83"/>
    <mergeCell ref="P234:P235"/>
    <mergeCell ref="P135:P136"/>
    <mergeCell ref="P137:P138"/>
    <mergeCell ref="X183:X184"/>
    <mergeCell ref="X201:X202"/>
    <mergeCell ref="X198:X199"/>
    <mergeCell ref="T161:T162"/>
    <mergeCell ref="T163:T164"/>
    <mergeCell ref="T166:T167"/>
    <mergeCell ref="T168:T169"/>
    <mergeCell ref="T170:T171"/>
    <mergeCell ref="X185:X186"/>
    <mergeCell ref="X187:X188"/>
    <mergeCell ref="X189:X190"/>
    <mergeCell ref="X191:X192"/>
    <mergeCell ref="X193:X194"/>
    <mergeCell ref="T181:T182"/>
    <mergeCell ref="X178:X179"/>
    <mergeCell ref="X181:X182"/>
    <mergeCell ref="P214:P215"/>
    <mergeCell ref="P216:P217"/>
    <mergeCell ref="T214:T215"/>
    <mergeCell ref="T216:T217"/>
    <mergeCell ref="T185:T186"/>
    <mergeCell ref="X137:X138"/>
    <mergeCell ref="X131:X132"/>
    <mergeCell ref="X135:X136"/>
    <mergeCell ref="P222:P223"/>
    <mergeCell ref="P224:P225"/>
    <mergeCell ref="P226:P227"/>
    <mergeCell ref="P228:P229"/>
    <mergeCell ref="P230:P231"/>
    <mergeCell ref="P232:P233"/>
    <mergeCell ref="T187:T188"/>
    <mergeCell ref="T189:T190"/>
    <mergeCell ref="P183:P184"/>
    <mergeCell ref="T183:T184"/>
    <mergeCell ref="T207:T208"/>
    <mergeCell ref="T209:T210"/>
    <mergeCell ref="X214:X215"/>
    <mergeCell ref="X216:X217"/>
    <mergeCell ref="X218:X219"/>
    <mergeCell ref="X220:X221"/>
    <mergeCell ref="X222:X223"/>
    <mergeCell ref="X224:X225"/>
    <mergeCell ref="P166:P167"/>
    <mergeCell ref="P168:P169"/>
    <mergeCell ref="P170:P171"/>
  </mergeCells>
  <pageMargins left="0.7" right="0.7" top="0.75" bottom="0.75" header="0.3" footer="0.3"/>
  <pageSetup scale="57" orientation="landscape" r:id="rId1"/>
  <rowBreaks count="5" manualBreakCount="5">
    <brk id="27" max="16383" man="1"/>
    <brk id="52" max="16383" man="1"/>
    <brk id="129" max="16383" man="1"/>
    <brk id="164" max="16383" man="1"/>
    <brk id="21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workbookViewId="0">
      <selection activeCell="A62" sqref="A62"/>
    </sheetView>
  </sheetViews>
  <sheetFormatPr baseColWidth="10" defaultRowHeight="15" x14ac:dyDescent="0.25"/>
  <cols>
    <col min="1" max="1" width="26.5703125" style="2" customWidth="1"/>
  </cols>
  <sheetData>
    <row r="1" spans="1:6" x14ac:dyDescent="0.25">
      <c r="A1" s="177" t="s">
        <v>0</v>
      </c>
      <c r="B1" s="1" t="s">
        <v>1</v>
      </c>
      <c r="C1" s="178" t="s">
        <v>3</v>
      </c>
      <c r="D1" s="178" t="s">
        <v>4</v>
      </c>
      <c r="E1" s="178" t="s">
        <v>5</v>
      </c>
      <c r="F1" s="178" t="s">
        <v>6</v>
      </c>
    </row>
    <row r="2" spans="1:6" x14ac:dyDescent="0.25">
      <c r="A2" s="177"/>
      <c r="B2" s="1" t="s">
        <v>2</v>
      </c>
      <c r="C2" s="179"/>
      <c r="D2" s="179"/>
      <c r="E2" s="179"/>
      <c r="F2" s="179"/>
    </row>
    <row r="3" spans="1:6" ht="30" x14ac:dyDescent="0.25">
      <c r="A3" s="3" t="s">
        <v>7</v>
      </c>
      <c r="B3" s="1" t="s">
        <v>8</v>
      </c>
      <c r="C3" s="1"/>
      <c r="D3" s="1">
        <v>1</v>
      </c>
      <c r="E3" s="1"/>
      <c r="F3" s="1"/>
    </row>
    <row r="4" spans="1:6" ht="60" x14ac:dyDescent="0.25">
      <c r="A4" s="3" t="s">
        <v>9</v>
      </c>
      <c r="B4" s="1" t="s">
        <v>8</v>
      </c>
      <c r="C4" s="1"/>
      <c r="D4" s="1">
        <v>1</v>
      </c>
      <c r="E4" s="1"/>
      <c r="F4" s="1"/>
    </row>
    <row r="5" spans="1:6" x14ac:dyDescent="0.25">
      <c r="A5" s="3" t="s">
        <v>10</v>
      </c>
      <c r="B5" s="1" t="s">
        <v>11</v>
      </c>
      <c r="C5" s="1"/>
      <c r="D5" s="1">
        <v>1</v>
      </c>
      <c r="E5" s="1">
        <v>1</v>
      </c>
      <c r="F5" s="1">
        <v>1</v>
      </c>
    </row>
    <row r="6" spans="1:6" x14ac:dyDescent="0.25">
      <c r="A6" s="3" t="s">
        <v>12</v>
      </c>
      <c r="B6" s="1" t="s">
        <v>13</v>
      </c>
      <c r="C6" s="1">
        <v>420</v>
      </c>
      <c r="D6" s="1">
        <v>420</v>
      </c>
      <c r="E6" s="1">
        <v>420</v>
      </c>
      <c r="F6" s="1">
        <v>420</v>
      </c>
    </row>
    <row r="7" spans="1:6" ht="30" x14ac:dyDescent="0.25">
      <c r="A7" s="3" t="s">
        <v>14</v>
      </c>
      <c r="B7" s="1" t="s">
        <v>15</v>
      </c>
      <c r="C7" s="1">
        <v>350</v>
      </c>
      <c r="D7" s="1">
        <v>350</v>
      </c>
      <c r="E7" s="1">
        <v>350</v>
      </c>
      <c r="F7" s="1">
        <v>350</v>
      </c>
    </row>
    <row r="8" spans="1:6" ht="30" x14ac:dyDescent="0.25">
      <c r="A8" s="3" t="s">
        <v>16</v>
      </c>
      <c r="B8" s="1" t="s">
        <v>15</v>
      </c>
      <c r="C8" s="1">
        <v>45</v>
      </c>
      <c r="D8" s="1">
        <v>45</v>
      </c>
      <c r="E8" s="1">
        <v>45</v>
      </c>
      <c r="F8" s="1">
        <v>45</v>
      </c>
    </row>
    <row r="9" spans="1:6" x14ac:dyDescent="0.25">
      <c r="A9" s="3" t="s">
        <v>17</v>
      </c>
      <c r="B9" s="1" t="s">
        <v>18</v>
      </c>
      <c r="C9" s="1">
        <v>60</v>
      </c>
      <c r="D9" s="1">
        <v>60</v>
      </c>
      <c r="E9" s="1">
        <v>60</v>
      </c>
      <c r="F9" s="1">
        <v>60</v>
      </c>
    </row>
    <row r="10" spans="1:6" ht="30" x14ac:dyDescent="0.25">
      <c r="A10" s="3" t="s">
        <v>19</v>
      </c>
      <c r="B10" s="1" t="s">
        <v>15</v>
      </c>
      <c r="C10" s="1">
        <v>2</v>
      </c>
      <c r="D10" s="1">
        <v>2</v>
      </c>
      <c r="E10" s="1">
        <v>2</v>
      </c>
      <c r="F10" s="1">
        <v>2</v>
      </c>
    </row>
    <row r="11" spans="1:6" ht="45" x14ac:dyDescent="0.25">
      <c r="A11" s="3" t="s">
        <v>20</v>
      </c>
      <c r="B11" s="1" t="s">
        <v>15</v>
      </c>
      <c r="C11" s="1">
        <v>31</v>
      </c>
      <c r="D11" s="1">
        <v>31</v>
      </c>
      <c r="E11" s="1">
        <v>31</v>
      </c>
      <c r="F11" s="1">
        <v>31</v>
      </c>
    </row>
    <row r="12" spans="1:6" ht="30" x14ac:dyDescent="0.25">
      <c r="A12" s="3" t="s">
        <v>21</v>
      </c>
      <c r="B12" s="1" t="s">
        <v>15</v>
      </c>
      <c r="C12" s="1">
        <v>6</v>
      </c>
      <c r="D12" s="1">
        <v>6</v>
      </c>
      <c r="E12" s="1">
        <v>6</v>
      </c>
      <c r="F12" s="1">
        <v>6</v>
      </c>
    </row>
    <row r="13" spans="1:6" ht="30" x14ac:dyDescent="0.25">
      <c r="A13" s="3" t="s">
        <v>22</v>
      </c>
      <c r="B13" s="1" t="s">
        <v>15</v>
      </c>
      <c r="C13" s="1">
        <v>14</v>
      </c>
      <c r="D13" s="1">
        <v>14</v>
      </c>
      <c r="E13" s="1">
        <v>14</v>
      </c>
      <c r="F13" s="1">
        <v>14</v>
      </c>
    </row>
    <row r="14" spans="1:6" ht="30" x14ac:dyDescent="0.25">
      <c r="A14" s="3" t="s">
        <v>23</v>
      </c>
      <c r="B14" s="1" t="s">
        <v>24</v>
      </c>
      <c r="C14" s="1"/>
      <c r="D14" s="1"/>
      <c r="E14" s="1"/>
      <c r="F14" s="1">
        <v>1</v>
      </c>
    </row>
    <row r="15" spans="1:6" ht="30" x14ac:dyDescent="0.25">
      <c r="A15" s="3" t="s">
        <v>25</v>
      </c>
      <c r="B15" s="1" t="s">
        <v>15</v>
      </c>
      <c r="C15" s="1">
        <v>2</v>
      </c>
      <c r="D15" s="1">
        <v>2</v>
      </c>
      <c r="E15" s="1">
        <v>2</v>
      </c>
      <c r="F15" s="1">
        <v>2</v>
      </c>
    </row>
    <row r="16" spans="1:6" x14ac:dyDescent="0.25">
      <c r="A16" s="3" t="s">
        <v>26</v>
      </c>
      <c r="B16" s="1" t="s">
        <v>27</v>
      </c>
      <c r="C16" s="1">
        <v>110</v>
      </c>
      <c r="D16" s="1">
        <v>110</v>
      </c>
      <c r="E16" s="1">
        <v>110</v>
      </c>
      <c r="F16" s="1">
        <v>110</v>
      </c>
    </row>
    <row r="17" spans="1:6" x14ac:dyDescent="0.25">
      <c r="A17" s="3" t="s">
        <v>28</v>
      </c>
      <c r="B17" s="1" t="s">
        <v>27</v>
      </c>
      <c r="C17" s="1">
        <v>1</v>
      </c>
      <c r="D17" s="1">
        <v>1</v>
      </c>
      <c r="E17" s="1">
        <v>1</v>
      </c>
      <c r="F17" s="1">
        <v>1</v>
      </c>
    </row>
    <row r="18" spans="1:6" ht="30" x14ac:dyDescent="0.25">
      <c r="A18" s="3" t="s">
        <v>30</v>
      </c>
      <c r="B18" s="1" t="s">
        <v>27</v>
      </c>
      <c r="C18" s="1">
        <v>225</v>
      </c>
      <c r="D18" s="1">
        <v>225</v>
      </c>
      <c r="E18" s="1">
        <v>225</v>
      </c>
      <c r="F18" s="1">
        <v>225</v>
      </c>
    </row>
    <row r="19" spans="1:6" ht="30" x14ac:dyDescent="0.25">
      <c r="A19" s="3" t="s">
        <v>29</v>
      </c>
      <c r="B19" s="1" t="s">
        <v>11</v>
      </c>
      <c r="C19" s="1">
        <v>1</v>
      </c>
      <c r="D19" s="1">
        <v>1</v>
      </c>
      <c r="E19" s="1">
        <v>1</v>
      </c>
      <c r="F19" s="1">
        <v>1</v>
      </c>
    </row>
    <row r="20" spans="1:6" ht="30" x14ac:dyDescent="0.25">
      <c r="A20" s="3" t="s">
        <v>31</v>
      </c>
      <c r="B20" s="4" t="s">
        <v>11</v>
      </c>
      <c r="C20" s="4">
        <v>1</v>
      </c>
      <c r="D20" s="4">
        <v>1</v>
      </c>
      <c r="E20" s="4">
        <v>1</v>
      </c>
      <c r="F20" s="4">
        <v>1</v>
      </c>
    </row>
    <row r="21" spans="1:6" x14ac:dyDescent="0.25">
      <c r="A21" s="3" t="s">
        <v>32</v>
      </c>
      <c r="B21" s="4" t="s">
        <v>33</v>
      </c>
      <c r="C21" s="4">
        <v>1</v>
      </c>
      <c r="D21" s="4"/>
      <c r="E21" s="4"/>
      <c r="F21" s="4">
        <v>1</v>
      </c>
    </row>
    <row r="22" spans="1:6" ht="30" x14ac:dyDescent="0.25">
      <c r="A22" s="3" t="s">
        <v>34</v>
      </c>
      <c r="B22" s="4" t="s">
        <v>35</v>
      </c>
      <c r="C22" s="4">
        <v>1</v>
      </c>
      <c r="D22" s="4"/>
      <c r="E22" s="4"/>
      <c r="F22" s="4">
        <v>1</v>
      </c>
    </row>
    <row r="23" spans="1:6" ht="45" x14ac:dyDescent="0.25">
      <c r="A23" s="3" t="s">
        <v>36</v>
      </c>
      <c r="B23" s="4" t="s">
        <v>37</v>
      </c>
      <c r="C23" s="4">
        <v>1</v>
      </c>
      <c r="D23" s="4">
        <v>1</v>
      </c>
      <c r="E23" s="4"/>
      <c r="F23" s="4"/>
    </row>
    <row r="24" spans="1:6" ht="30" x14ac:dyDescent="0.25">
      <c r="A24" s="3" t="s">
        <v>38</v>
      </c>
      <c r="B24" s="4" t="s">
        <v>37</v>
      </c>
      <c r="C24" s="4">
        <v>1</v>
      </c>
      <c r="D24" s="4">
        <v>1</v>
      </c>
      <c r="E24" s="4">
        <v>1</v>
      </c>
      <c r="F24" s="4">
        <v>1</v>
      </c>
    </row>
    <row r="25" spans="1:6" x14ac:dyDescent="0.25">
      <c r="A25" s="3" t="s">
        <v>39</v>
      </c>
      <c r="B25" s="4" t="s">
        <v>13</v>
      </c>
      <c r="C25" s="4">
        <v>240</v>
      </c>
      <c r="D25" s="4">
        <v>240</v>
      </c>
      <c r="E25" s="4">
        <v>240</v>
      </c>
      <c r="F25" s="4">
        <v>240</v>
      </c>
    </row>
    <row r="26" spans="1:6" ht="30" x14ac:dyDescent="0.25">
      <c r="A26" s="3" t="s">
        <v>40</v>
      </c>
      <c r="B26" s="4" t="s">
        <v>8</v>
      </c>
      <c r="C26" s="4"/>
      <c r="D26" s="4">
        <v>1</v>
      </c>
      <c r="E26" s="4"/>
      <c r="F26" s="4"/>
    </row>
    <row r="27" spans="1:6" ht="30" x14ac:dyDescent="0.25">
      <c r="A27" s="3" t="s">
        <v>41</v>
      </c>
      <c r="B27" s="4" t="s">
        <v>42</v>
      </c>
      <c r="C27" s="4">
        <v>15</v>
      </c>
      <c r="D27" s="4">
        <v>15</v>
      </c>
      <c r="E27" s="4">
        <v>15</v>
      </c>
      <c r="F27" s="4">
        <v>15</v>
      </c>
    </row>
    <row r="28" spans="1:6" ht="30" x14ac:dyDescent="0.25">
      <c r="A28" s="3" t="s">
        <v>43</v>
      </c>
      <c r="B28" s="4" t="s">
        <v>44</v>
      </c>
      <c r="C28" s="4">
        <v>25</v>
      </c>
      <c r="D28" s="4">
        <v>25</v>
      </c>
      <c r="E28" s="4">
        <v>25</v>
      </c>
      <c r="F28" s="4">
        <v>25</v>
      </c>
    </row>
    <row r="29" spans="1:6" ht="30" x14ac:dyDescent="0.25">
      <c r="A29" s="3" t="s">
        <v>45</v>
      </c>
      <c r="B29" s="4" t="s">
        <v>46</v>
      </c>
      <c r="C29" s="4">
        <v>3</v>
      </c>
      <c r="D29" s="4">
        <v>3</v>
      </c>
      <c r="E29" s="4">
        <v>3</v>
      </c>
      <c r="F29" s="4">
        <v>3</v>
      </c>
    </row>
    <row r="30" spans="1:6" ht="45" x14ac:dyDescent="0.25">
      <c r="A30" s="3" t="s">
        <v>47</v>
      </c>
      <c r="B30" s="4" t="s">
        <v>11</v>
      </c>
      <c r="C30" s="4">
        <v>8</v>
      </c>
      <c r="D30" s="4"/>
      <c r="E30" s="4"/>
      <c r="F30" s="4"/>
    </row>
    <row r="31" spans="1:6" ht="45" x14ac:dyDescent="0.25">
      <c r="A31" s="3" t="s">
        <v>48</v>
      </c>
      <c r="B31" s="4" t="s">
        <v>11</v>
      </c>
      <c r="C31" s="4">
        <v>2</v>
      </c>
      <c r="D31" s="4">
        <v>2</v>
      </c>
      <c r="E31" s="4">
        <v>2</v>
      </c>
      <c r="F31" s="4"/>
    </row>
    <row r="32" spans="1:6" ht="30" x14ac:dyDescent="0.25">
      <c r="A32" s="3" t="s">
        <v>49</v>
      </c>
      <c r="B32" s="4" t="s">
        <v>11</v>
      </c>
      <c r="C32" s="4">
        <v>22</v>
      </c>
      <c r="D32" s="4">
        <v>11</v>
      </c>
      <c r="E32" s="4">
        <v>11</v>
      </c>
      <c r="F32" s="4"/>
    </row>
    <row r="33" spans="1:6" x14ac:dyDescent="0.25">
      <c r="A33" s="3" t="s">
        <v>50</v>
      </c>
      <c r="B33" s="4"/>
      <c r="C33" s="4"/>
      <c r="D33" s="4">
        <v>1</v>
      </c>
      <c r="E33" s="4"/>
      <c r="F33" s="4"/>
    </row>
    <row r="34" spans="1:6" x14ac:dyDescent="0.25">
      <c r="A34" s="5" t="s">
        <v>51</v>
      </c>
      <c r="B34" s="4"/>
      <c r="C34" s="4"/>
      <c r="D34" s="4"/>
      <c r="E34" s="4"/>
      <c r="F34" s="4"/>
    </row>
    <row r="35" spans="1:6" ht="30" x14ac:dyDescent="0.25">
      <c r="A35" s="3" t="s">
        <v>52</v>
      </c>
      <c r="B35" s="4" t="s">
        <v>11</v>
      </c>
      <c r="C35" s="4">
        <v>10</v>
      </c>
      <c r="D35" s="4">
        <v>10</v>
      </c>
      <c r="E35" s="4">
        <v>10</v>
      </c>
      <c r="F35" s="4">
        <v>10</v>
      </c>
    </row>
    <row r="36" spans="1:6" ht="45" x14ac:dyDescent="0.25">
      <c r="A36" s="3" t="s">
        <v>53</v>
      </c>
      <c r="B36" s="4" t="s">
        <v>11</v>
      </c>
      <c r="C36" s="4">
        <v>10</v>
      </c>
      <c r="D36" s="4">
        <v>10</v>
      </c>
      <c r="E36" s="4">
        <v>10</v>
      </c>
      <c r="F36" s="4">
        <v>10</v>
      </c>
    </row>
    <row r="37" spans="1:6" ht="30" x14ac:dyDescent="0.25">
      <c r="A37" s="3" t="s">
        <v>54</v>
      </c>
      <c r="B37" s="4" t="s">
        <v>11</v>
      </c>
      <c r="C37" s="4">
        <v>10</v>
      </c>
      <c r="D37" s="4">
        <v>10</v>
      </c>
      <c r="E37" s="4">
        <v>10</v>
      </c>
      <c r="F37" s="4">
        <v>10</v>
      </c>
    </row>
    <row r="38" spans="1:6" ht="30" x14ac:dyDescent="0.25">
      <c r="A38" s="3" t="s">
        <v>55</v>
      </c>
      <c r="B38" s="4" t="s">
        <v>11</v>
      </c>
      <c r="C38" s="4">
        <v>3</v>
      </c>
      <c r="D38" s="4">
        <v>3</v>
      </c>
      <c r="E38" s="4">
        <v>3</v>
      </c>
      <c r="F38" s="4">
        <v>3</v>
      </c>
    </row>
    <row r="39" spans="1:6" x14ac:dyDescent="0.25">
      <c r="A39" s="3" t="s">
        <v>56</v>
      </c>
      <c r="B39" s="4" t="s">
        <v>57</v>
      </c>
      <c r="C39" s="4">
        <v>50</v>
      </c>
      <c r="D39" s="4">
        <v>50</v>
      </c>
      <c r="E39" s="4">
        <v>50</v>
      </c>
      <c r="F39" s="4">
        <v>50</v>
      </c>
    </row>
    <row r="40" spans="1:6" x14ac:dyDescent="0.25">
      <c r="A40" s="3" t="s">
        <v>58</v>
      </c>
      <c r="B40" s="4" t="s">
        <v>59</v>
      </c>
      <c r="C40" s="6">
        <v>49992</v>
      </c>
      <c r="D40" s="6">
        <v>49992</v>
      </c>
      <c r="E40" s="6">
        <v>49992</v>
      </c>
      <c r="F40" s="6">
        <v>49992</v>
      </c>
    </row>
    <row r="41" spans="1:6" x14ac:dyDescent="0.25">
      <c r="A41" s="3" t="s">
        <v>60</v>
      </c>
      <c r="B41" s="4" t="s">
        <v>61</v>
      </c>
      <c r="C41" s="4">
        <v>1</v>
      </c>
      <c r="D41" s="4">
        <v>1</v>
      </c>
      <c r="E41" s="4">
        <v>1</v>
      </c>
      <c r="F41" s="4">
        <v>1</v>
      </c>
    </row>
    <row r="42" spans="1:6" ht="30" x14ac:dyDescent="0.25">
      <c r="A42" s="3" t="s">
        <v>62</v>
      </c>
      <c r="B42" s="4" t="s">
        <v>63</v>
      </c>
      <c r="C42" s="4"/>
      <c r="D42" s="4">
        <v>1</v>
      </c>
      <c r="E42" s="4"/>
      <c r="F42" s="4"/>
    </row>
    <row r="43" spans="1:6" ht="30" x14ac:dyDescent="0.25">
      <c r="A43" s="3" t="s">
        <v>64</v>
      </c>
      <c r="B43" s="4" t="s">
        <v>63</v>
      </c>
      <c r="C43" s="4"/>
      <c r="D43" s="4">
        <v>1</v>
      </c>
      <c r="E43" s="4"/>
      <c r="F43" s="4"/>
    </row>
    <row r="44" spans="1:6" ht="30" x14ac:dyDescent="0.25">
      <c r="A44" s="3" t="s">
        <v>65</v>
      </c>
      <c r="B44" s="4" t="s">
        <v>63</v>
      </c>
      <c r="C44" s="4"/>
      <c r="D44" s="4">
        <v>1</v>
      </c>
      <c r="E44" s="4"/>
      <c r="F44" s="4"/>
    </row>
    <row r="45" spans="1:6" ht="30" x14ac:dyDescent="0.25">
      <c r="A45" s="3" t="s">
        <v>66</v>
      </c>
      <c r="B45" s="4" t="s">
        <v>68</v>
      </c>
      <c r="C45" s="4"/>
      <c r="D45" s="4"/>
      <c r="E45" s="4"/>
      <c r="F45" s="4">
        <v>1</v>
      </c>
    </row>
    <row r="46" spans="1:6" ht="30" x14ac:dyDescent="0.25">
      <c r="A46" s="3" t="s">
        <v>67</v>
      </c>
      <c r="B46" s="4" t="s">
        <v>63</v>
      </c>
      <c r="C46" s="4"/>
      <c r="D46" s="4"/>
      <c r="E46" s="4">
        <v>1</v>
      </c>
      <c r="F46" s="4"/>
    </row>
    <row r="47" spans="1:6" ht="30" x14ac:dyDescent="0.25">
      <c r="A47" s="3" t="s">
        <v>69</v>
      </c>
      <c r="B47" s="4" t="s">
        <v>63</v>
      </c>
      <c r="C47" s="4"/>
      <c r="D47" s="4"/>
      <c r="E47" s="4">
        <v>1</v>
      </c>
      <c r="F47" s="4"/>
    </row>
    <row r="48" spans="1:6" x14ac:dyDescent="0.25">
      <c r="A48" s="3" t="s">
        <v>70</v>
      </c>
      <c r="B48" s="4" t="s">
        <v>63</v>
      </c>
      <c r="C48" s="4"/>
      <c r="D48" s="4"/>
      <c r="E48" s="4"/>
      <c r="F48" s="4">
        <v>1</v>
      </c>
    </row>
    <row r="49" spans="1:6" x14ac:dyDescent="0.25">
      <c r="A49" s="3" t="s">
        <v>71</v>
      </c>
      <c r="B49" s="4" t="s">
        <v>63</v>
      </c>
      <c r="C49" s="4"/>
      <c r="D49" s="4"/>
      <c r="E49" s="4"/>
      <c r="F49" s="4">
        <v>1</v>
      </c>
    </row>
    <row r="50" spans="1:6" ht="45" x14ac:dyDescent="0.25">
      <c r="A50" s="3" t="s">
        <v>72</v>
      </c>
      <c r="B50" s="4" t="s">
        <v>73</v>
      </c>
      <c r="C50" s="4"/>
      <c r="D50" s="4"/>
      <c r="E50" s="4">
        <v>1</v>
      </c>
      <c r="F50" s="4"/>
    </row>
    <row r="51" spans="1:6" x14ac:dyDescent="0.25">
      <c r="A51" s="3" t="s">
        <v>74</v>
      </c>
      <c r="B51" s="4" t="s">
        <v>75</v>
      </c>
      <c r="C51" s="4"/>
      <c r="D51" s="4"/>
      <c r="E51" s="4">
        <v>20</v>
      </c>
      <c r="F51" s="4">
        <v>20</v>
      </c>
    </row>
    <row r="52" spans="1:6" x14ac:dyDescent="0.25">
      <c r="A52" s="3" t="s">
        <v>76</v>
      </c>
      <c r="B52" s="4" t="s">
        <v>75</v>
      </c>
      <c r="C52" s="4"/>
      <c r="D52" s="4"/>
      <c r="E52" s="4">
        <v>8</v>
      </c>
      <c r="F52" s="4">
        <v>8</v>
      </c>
    </row>
    <row r="53" spans="1:6" x14ac:dyDescent="0.25">
      <c r="A53" s="3" t="s">
        <v>77</v>
      </c>
      <c r="B53" s="4" t="s">
        <v>75</v>
      </c>
      <c r="C53" s="4">
        <v>20</v>
      </c>
      <c r="D53" s="4">
        <v>20</v>
      </c>
      <c r="E53" s="4"/>
      <c r="F53" s="4"/>
    </row>
    <row r="54" spans="1:6" x14ac:dyDescent="0.25">
      <c r="A54" s="3" t="s">
        <v>78</v>
      </c>
      <c r="B54" s="4" t="s">
        <v>79</v>
      </c>
      <c r="C54" s="4">
        <v>1</v>
      </c>
      <c r="D54" s="4">
        <v>1</v>
      </c>
      <c r="E54" s="4">
        <v>1</v>
      </c>
      <c r="F54" s="4">
        <v>1</v>
      </c>
    </row>
    <row r="55" spans="1:6" x14ac:dyDescent="0.25">
      <c r="A55" s="3" t="s">
        <v>80</v>
      </c>
      <c r="B55" s="4" t="s">
        <v>79</v>
      </c>
      <c r="C55" s="4">
        <v>1</v>
      </c>
      <c r="D55" s="4">
        <v>1</v>
      </c>
      <c r="E55" s="4">
        <v>1</v>
      </c>
      <c r="F55" s="4">
        <v>1</v>
      </c>
    </row>
    <row r="56" spans="1:6" x14ac:dyDescent="0.25">
      <c r="A56" s="3" t="s">
        <v>50</v>
      </c>
      <c r="B56" s="4" t="s">
        <v>79</v>
      </c>
      <c r="C56" s="4">
        <v>1</v>
      </c>
      <c r="D56" s="4">
        <v>1</v>
      </c>
      <c r="E56" s="4">
        <v>1</v>
      </c>
      <c r="F56" s="4">
        <v>1</v>
      </c>
    </row>
    <row r="57" spans="1:6" ht="60" x14ac:dyDescent="0.25">
      <c r="A57" s="3" t="s">
        <v>81</v>
      </c>
      <c r="B57" s="4" t="s">
        <v>63</v>
      </c>
      <c r="C57" s="4">
        <v>1</v>
      </c>
      <c r="D57" s="4"/>
      <c r="E57" s="4"/>
      <c r="F57" s="4">
        <v>1</v>
      </c>
    </row>
    <row r="58" spans="1:6" x14ac:dyDescent="0.25">
      <c r="A58" s="3" t="s">
        <v>82</v>
      </c>
      <c r="B58" s="4" t="s">
        <v>18</v>
      </c>
      <c r="C58" s="4">
        <v>1</v>
      </c>
      <c r="D58" s="4">
        <v>1</v>
      </c>
      <c r="E58" s="4">
        <v>1</v>
      </c>
      <c r="F58" s="4">
        <v>1</v>
      </c>
    </row>
    <row r="59" spans="1:6" ht="30" x14ac:dyDescent="0.25">
      <c r="A59" s="3" t="s">
        <v>83</v>
      </c>
      <c r="B59" s="4" t="s">
        <v>84</v>
      </c>
      <c r="C59" s="4">
        <v>35</v>
      </c>
      <c r="D59" s="4">
        <v>35</v>
      </c>
      <c r="E59" s="4">
        <v>35</v>
      </c>
      <c r="F59" s="4">
        <v>35</v>
      </c>
    </row>
    <row r="60" spans="1:6" x14ac:dyDescent="0.25">
      <c r="A60" s="3" t="s">
        <v>85</v>
      </c>
      <c r="B60" s="4" t="s">
        <v>84</v>
      </c>
      <c r="C60" s="4">
        <v>15</v>
      </c>
      <c r="D60" s="4">
        <v>15</v>
      </c>
      <c r="E60" s="4">
        <v>15</v>
      </c>
      <c r="F60" s="4">
        <v>15</v>
      </c>
    </row>
    <row r="61" spans="1:6" x14ac:dyDescent="0.25">
      <c r="A61" s="3" t="s">
        <v>86</v>
      </c>
      <c r="B61" s="4" t="s">
        <v>84</v>
      </c>
      <c r="C61" s="4">
        <v>500</v>
      </c>
      <c r="D61" s="4">
        <v>500</v>
      </c>
      <c r="E61" s="4">
        <v>500</v>
      </c>
      <c r="F61" s="4">
        <v>500</v>
      </c>
    </row>
    <row r="62" spans="1:6" ht="30" x14ac:dyDescent="0.25">
      <c r="A62" s="3" t="s">
        <v>87</v>
      </c>
      <c r="B62" s="4" t="s">
        <v>88</v>
      </c>
      <c r="C62" s="4">
        <v>1</v>
      </c>
      <c r="D62" s="4">
        <v>1</v>
      </c>
      <c r="E62" s="4">
        <v>1</v>
      </c>
      <c r="F62" s="4">
        <v>1</v>
      </c>
    </row>
    <row r="64" spans="1:6" ht="30" x14ac:dyDescent="0.25">
      <c r="A64" s="2" t="s">
        <v>89</v>
      </c>
    </row>
    <row r="65" spans="1:1" ht="45" x14ac:dyDescent="0.25">
      <c r="A65" s="2" t="s">
        <v>90</v>
      </c>
    </row>
    <row r="66" spans="1:1" ht="45" x14ac:dyDescent="0.25">
      <c r="A66" s="2" t="s">
        <v>91</v>
      </c>
    </row>
    <row r="67" spans="1:1" ht="45" x14ac:dyDescent="0.25">
      <c r="A67" s="2" t="s">
        <v>92</v>
      </c>
    </row>
    <row r="68" spans="1:1" x14ac:dyDescent="0.25">
      <c r="A68" s="2" t="s">
        <v>93</v>
      </c>
    </row>
    <row r="69" spans="1:1" ht="45" x14ac:dyDescent="0.25">
      <c r="A69" s="2" t="s">
        <v>94</v>
      </c>
    </row>
    <row r="70" spans="1:1" ht="30" x14ac:dyDescent="0.25">
      <c r="A70" s="2" t="s">
        <v>95</v>
      </c>
    </row>
    <row r="71" spans="1:1" ht="60" x14ac:dyDescent="0.25">
      <c r="A71" s="2" t="s">
        <v>96</v>
      </c>
    </row>
    <row r="72" spans="1:1" ht="75" x14ac:dyDescent="0.25">
      <c r="A72" s="2" t="s">
        <v>97</v>
      </c>
    </row>
  </sheetData>
  <mergeCells count="5">
    <mergeCell ref="A1:A2"/>
    <mergeCell ref="C1:C2"/>
    <mergeCell ref="D1:D2"/>
    <mergeCell ref="E1:E2"/>
    <mergeCell ref="F1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 (2)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Moncho</dc:creator>
  <cp:lastModifiedBy>CESSYLIA</cp:lastModifiedBy>
  <cp:lastPrinted>2018-01-22T18:44:35Z</cp:lastPrinted>
  <dcterms:created xsi:type="dcterms:W3CDTF">2014-09-03T18:11:27Z</dcterms:created>
  <dcterms:modified xsi:type="dcterms:W3CDTF">2018-01-26T19:35:32Z</dcterms:modified>
</cp:coreProperties>
</file>