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bbsec\Desktop\CARGAS PRIMER TR 2023\ADMON\"/>
    </mc:Choice>
  </mc:AlternateContent>
  <xr:revisionPtr revIDLastSave="0" documentId="13_ncr:1_{77C34317-2BD8-4AE1-AD36-0EBED77CA97B}" xr6:coauthVersionLast="47" xr6:coauthVersionMax="47" xr10:uidLastSave="{00000000-0000-0000-0000-000000000000}"/>
  <bookViews>
    <workbookView xWindow="-107" yWindow="-107" windowWidth="20847" windowHeight="11111" xr2:uid="{00000000-000D-0000-FFFF-FFFF0000000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1" l="1"/>
  <c r="K13" i="1"/>
  <c r="K14" i="1"/>
  <c r="K15" i="1"/>
  <c r="K16" i="1"/>
  <c r="K17" i="1"/>
  <c r="K18" i="1"/>
  <c r="K19" i="1"/>
  <c r="K11" i="1"/>
</calcChain>
</file>

<file path=xl/sharedStrings.xml><?xml version="1.0" encoding="utf-8"?>
<sst xmlns="http://schemas.openxmlformats.org/spreadsheetml/2006/main" count="95" uniqueCount="59">
  <si>
    <t>Nombre del programa o concepto al que corresponde el indicador</t>
  </si>
  <si>
    <t>Objetivo institucional</t>
  </si>
  <si>
    <t>Nombre(s) del(os) indicador(es)</t>
  </si>
  <si>
    <t xml:space="preserve">Dimensión(es) a medir: (eficacia, eficiencia, calidad y economía)  </t>
  </si>
  <si>
    <t>Definición del indicador</t>
  </si>
  <si>
    <t>Método de cálculo con variables de la fórmula (incluir el significado de las siglas y/o abreviaturas</t>
  </si>
  <si>
    <t>Unidad de medida</t>
  </si>
  <si>
    <t>Frecuencia de medición</t>
  </si>
  <si>
    <t>Línea base</t>
  </si>
  <si>
    <t>Metas programadas</t>
  </si>
  <si>
    <t>Avance de metas</t>
  </si>
  <si>
    <t>Sentido del indicador</t>
  </si>
  <si>
    <t>Ascendente</t>
  </si>
  <si>
    <t>Descendente</t>
  </si>
  <si>
    <t>Acciones de los derechos de los NNA</t>
  </si>
  <si>
    <t>Reducir la explotación y abuso de los derechos de los niños que existe en nuestro municipio, propiciando el buen trato y brindando las herramientas necesarias para hacer valer las normas aplicables a NNA</t>
  </si>
  <si>
    <t>Derechos de los niños</t>
  </si>
  <si>
    <t>Eficiencia</t>
  </si>
  <si>
    <t>Derechos de los niños que refieren a las acciones de protección y buen trato de los menores.</t>
  </si>
  <si>
    <t>número programado *100/ número de resultados obtenidos</t>
  </si>
  <si>
    <t>participantes</t>
  </si>
  <si>
    <t>trimestral</t>
  </si>
  <si>
    <t>Atenciones varias de rehabilitación</t>
  </si>
  <si>
    <t>Atender a la población vulnerable que no tenga los recursos necesarios para atención de rehabilitación física.</t>
  </si>
  <si>
    <t>Rehabilitaciones diarias</t>
  </si>
  <si>
    <t>Eficacia</t>
  </si>
  <si>
    <t>Atenciones diarias de rehabilitación a personas con problemas que indiquen terapia física.</t>
  </si>
  <si>
    <t>atenciones</t>
  </si>
  <si>
    <t>Solicitud y acceso a la información pública</t>
  </si>
  <si>
    <t>Dar respuesta a las solicitudes de información que precisen los usuarios de cualquier índole, misma que puede ser administrativa, contable, presupuestal y de trámites y servicios que este SMDIF ofrece.</t>
  </si>
  <si>
    <t>Solicitudes de Información</t>
  </si>
  <si>
    <t>Atender las solicitudes d einformación que realizan los usuarios a través de los medios oficiales disponibles para este Sujeto Obligado.</t>
  </si>
  <si>
    <t>documentos</t>
  </si>
  <si>
    <t>Talleres y capacitaciones para el trabajo</t>
  </si>
  <si>
    <t>Proporcionar las bases y herramientas necesarias a la población en general para empreder un negocio propio o capacitarse para realizar un trabajo específico, en pro de mejora de la economía familiar</t>
  </si>
  <si>
    <t>Talleres varios</t>
  </si>
  <si>
    <t>Talleres varios que permiten la autosuficiencia en pro de mejorar la economía familiar</t>
  </si>
  <si>
    <t>talleres</t>
  </si>
  <si>
    <t>Prevensión del suicidio</t>
  </si>
  <si>
    <t>Proporcionar las bases a personas vulnerables o en estado de depresión para canalizar sus emociones y evitar el deceso de vidas en el municipio por causa del suicidio</t>
  </si>
  <si>
    <t>Talleres de prevensión del suicidio a personas con grado de depresión y con antecedentes suicidas.</t>
  </si>
  <si>
    <t>Apoyos varios</t>
  </si>
  <si>
    <t>Apoyos sociales</t>
  </si>
  <si>
    <t>Apoyar a la población vulnerable de Bahía de Banderas con situaciones criticas en economía y salud.</t>
  </si>
  <si>
    <t>Apoyos sociales que ofrece la coordinación de Trabajo Social, misma que proporciona en especie, servicios o monetario a los solicitantes.</t>
  </si>
  <si>
    <t>apoyos</t>
  </si>
  <si>
    <t>Consultas medicas y dentales</t>
  </si>
  <si>
    <t>Brindar consulta de medicina general y dental que permitan mejorar el estado físico de los bahiabanderenses.</t>
  </si>
  <si>
    <t>Consulta médica y dental</t>
  </si>
  <si>
    <t>Atención médica y dental gratuita a los solicitantes del municipio.</t>
  </si>
  <si>
    <t>consulta</t>
  </si>
  <si>
    <t>Gestión de empleos adultos mayores</t>
  </si>
  <si>
    <t>Gestionar con las empresas privadas la incluisión de personas de tercera edad, con el fin de concientizar que este grupo etario no está incapacitado para seguir sirviendo en prestación de servicios varios.</t>
  </si>
  <si>
    <t>Inclusión laborar adultos mayores</t>
  </si>
  <si>
    <t>Incluir a los adultos mayores a la vida laboral, haciéndolos sentir útiles aún con la edad sesentaria.</t>
  </si>
  <si>
    <t>Asesorías jurídicas</t>
  </si>
  <si>
    <t>Birndar asesoría en temas jurídicos a la población en general de este municipio</t>
  </si>
  <si>
    <t>Asesorías jurídicas que otorga el SMDIF a diferentes grupos etarios.</t>
  </si>
  <si>
    <t>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</si>
</sst>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indexed="8"/>
      <name val="Calibri"/>
      <family val="2"/>
      <scheme val="minor"/>
    </font>
    <font>
      <sz val="8"/>
      <name val="Calibri"/>
      <family val="2"/>
      <scheme val="minor"/>
    </font>
    <font>
      <sz val="8"/>
      <color indexed="8"/>
      <name val="Calibri"/>
      <family val="2"/>
      <scheme val="minor"/>
    </font>
    <font>
      <b/>
      <sz val="8"/>
      <color indexed="8"/>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1" fillId="0" borderId="0" applyFont="0" applyFill="0" applyBorder="0" applyAlignment="0" applyProtection="0"/>
  </cellStyleXfs>
  <cellXfs count="6">
    <xf numFmtId="0" fontId="0" fillId="0" borderId="0" xfId="0"/>
    <xf numFmtId="0" fontId="3" fillId="2" borderId="1" xfId="0" applyFont="1" applyFill="1" applyBorder="1" applyAlignment="1">
      <alignment wrapText="1"/>
    </xf>
    <xf numFmtId="9" fontId="3" fillId="2" borderId="1" xfId="1" applyFont="1" applyFill="1" applyBorder="1" applyAlignment="1">
      <alignment wrapText="1"/>
    </xf>
    <xf numFmtId="0" fontId="3" fillId="2" borderId="0" xfId="0" applyFont="1" applyFill="1" applyAlignment="1">
      <alignment wrapText="1"/>
    </xf>
    <xf numFmtId="0" fontId="4" fillId="2" borderId="0" xfId="0" applyFont="1" applyFill="1" applyAlignment="1">
      <alignment horizontal="center" vertical="center"/>
    </xf>
    <xf numFmtId="0" fontId="4" fillId="2" borderId="1" xfId="0" applyFont="1" applyFill="1" applyBorder="1" applyAlignment="1">
      <alignment horizont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539087</xdr:colOff>
      <xdr:row>1</xdr:row>
      <xdr:rowOff>109181</xdr:rowOff>
    </xdr:from>
    <xdr:to>
      <xdr:col>0</xdr:col>
      <xdr:colOff>1473959</xdr:colOff>
      <xdr:row>7</xdr:row>
      <xdr:rowOff>102357</xdr:rowOff>
    </xdr:to>
    <xdr:pic>
      <xdr:nvPicPr>
        <xdr:cNvPr id="2" name="0 Imagen" descr="Icono, nombre de la empresa&#10;&#10;Descripción generada automáticamente">
          <a:extLst>
            <a:ext uri="{FF2B5EF4-FFF2-40B4-BE49-F238E27FC236}">
              <a16:creationId xmlns:a16="http://schemas.microsoft.com/office/drawing/2014/main" id="{B1CDB7FD-2EF2-44C6-B553-96388DC4A0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087" y="109181"/>
          <a:ext cx="934872" cy="8120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1603612</xdr:colOff>
      <xdr:row>3</xdr:row>
      <xdr:rowOff>150125</xdr:rowOff>
    </xdr:from>
    <xdr:ext cx="6035883" cy="781240"/>
    <xdr:sp macro="" textlink="">
      <xdr:nvSpPr>
        <xdr:cNvPr id="3" name="CuadroTexto 2">
          <a:extLst>
            <a:ext uri="{FF2B5EF4-FFF2-40B4-BE49-F238E27FC236}">
              <a16:creationId xmlns:a16="http://schemas.microsoft.com/office/drawing/2014/main" id="{B92A7872-F4E9-4402-B9EC-300C9711880C}"/>
            </a:ext>
          </a:extLst>
        </xdr:cNvPr>
        <xdr:cNvSpPr txBox="1"/>
      </xdr:nvSpPr>
      <xdr:spPr>
        <a:xfrm>
          <a:off x="3500651" y="504967"/>
          <a:ext cx="6035883"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ES" sz="1100" b="1">
              <a:solidFill>
                <a:schemeClr val="tx1"/>
              </a:solidFill>
              <a:effectLst/>
              <a:latin typeface="+mn-lt"/>
              <a:ea typeface="+mn-ea"/>
              <a:cs typeface="+mn-cs"/>
            </a:rPr>
            <a:t>SISTEMA MUNICIPAL PARA EL DESARROLLO INTEGRAL DE LA FAMILIA DE BAHÍA DE BANDERAS, NAY.</a:t>
          </a:r>
          <a:endParaRPr lang="es-MX" sz="1100">
            <a:solidFill>
              <a:schemeClr val="tx1"/>
            </a:solidFill>
            <a:effectLst/>
            <a:latin typeface="+mn-lt"/>
            <a:ea typeface="+mn-ea"/>
            <a:cs typeface="+mn-cs"/>
          </a:endParaRPr>
        </a:p>
        <a:p>
          <a:pPr algn="ctr"/>
          <a:r>
            <a:rPr lang="es-ES" sz="1100" b="1">
              <a:solidFill>
                <a:schemeClr val="tx1"/>
              </a:solidFill>
              <a:effectLst/>
              <a:latin typeface="+mn-lt"/>
              <a:ea typeface="+mn-ea"/>
              <a:cs typeface="+mn-cs"/>
            </a:rPr>
            <a:t>MATRIZ DE INDICADOR DE RESULTADOS</a:t>
          </a:r>
          <a:endParaRPr lang="es-MX" sz="1100">
            <a:solidFill>
              <a:schemeClr val="tx1"/>
            </a:solidFill>
            <a:effectLst/>
            <a:latin typeface="+mn-lt"/>
            <a:ea typeface="+mn-ea"/>
            <a:cs typeface="+mn-cs"/>
          </a:endParaRPr>
        </a:p>
        <a:p>
          <a:pPr algn="ctr"/>
          <a:r>
            <a:rPr lang="es-ES" sz="1100" b="1">
              <a:solidFill>
                <a:schemeClr val="tx1"/>
              </a:solidFill>
              <a:effectLst/>
              <a:latin typeface="+mn-lt"/>
              <a:ea typeface="+mn-ea"/>
              <a:cs typeface="+mn-cs"/>
            </a:rPr>
            <a:t>CORRESPONDIENTE DE ENERO A MARZO DEL EJERCICIO FISCAL 2023</a:t>
          </a:r>
          <a:endParaRPr lang="es-MX" sz="1100">
            <a:solidFill>
              <a:schemeClr val="tx1"/>
            </a:solidFill>
            <a:effectLst/>
            <a:latin typeface="+mn-lt"/>
            <a:ea typeface="+mn-ea"/>
            <a:cs typeface="+mn-cs"/>
          </a:endParaRPr>
        </a:p>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tabSelected="1" topLeftCell="A2" zoomScaleNormal="100" workbookViewId="0">
      <selection activeCell="B4" sqref="B4"/>
    </sheetView>
  </sheetViews>
  <sheetFormatPr baseColWidth="10" defaultColWidth="8.796875" defaultRowHeight="10.75" x14ac:dyDescent="0.25"/>
  <cols>
    <col min="1" max="1" width="18.69921875" style="3" customWidth="1"/>
    <col min="2" max="2" width="23.19921875" style="3" customWidth="1"/>
    <col min="3" max="3" width="14" style="3" customWidth="1"/>
    <col min="4" max="4" width="13.19921875" style="3" customWidth="1"/>
    <col min="5" max="5" width="15.3984375" style="3" customWidth="1"/>
    <col min="6" max="6" width="22.296875" style="3" customWidth="1"/>
    <col min="7" max="7" width="9.8984375" style="3" customWidth="1"/>
    <col min="8" max="8" width="8.796875" style="3" customWidth="1"/>
    <col min="9" max="9" width="4.59765625" style="3" customWidth="1"/>
    <col min="10" max="10" width="9" style="3" customWidth="1"/>
    <col min="11" max="11" width="8.69921875" style="3" customWidth="1"/>
    <col min="12" max="12" width="10.796875" style="3" customWidth="1"/>
    <col min="13" max="16384" width="8.796875" style="3"/>
  </cols>
  <sheetData>
    <row r="1" spans="1:12" hidden="1" x14ac:dyDescent="0.25"/>
    <row r="5" spans="1:12" x14ac:dyDescent="0.25">
      <c r="B5" s="4"/>
    </row>
    <row r="6" spans="1:12" x14ac:dyDescent="0.25">
      <c r="B6" s="4"/>
    </row>
    <row r="7" spans="1:12" x14ac:dyDescent="0.25">
      <c r="B7" s="4"/>
    </row>
    <row r="10" spans="1:12" ht="47.3" customHeight="1" x14ac:dyDescent="0.25">
      <c r="A10" s="5" t="s">
        <v>0</v>
      </c>
      <c r="B10" s="5" t="s">
        <v>1</v>
      </c>
      <c r="C10" s="5" t="s">
        <v>2</v>
      </c>
      <c r="D10" s="5" t="s">
        <v>3</v>
      </c>
      <c r="E10" s="5" t="s">
        <v>4</v>
      </c>
      <c r="F10" s="5" t="s">
        <v>5</v>
      </c>
      <c r="G10" s="5" t="s">
        <v>6</v>
      </c>
      <c r="H10" s="5" t="s">
        <v>7</v>
      </c>
      <c r="I10" s="5" t="s">
        <v>8</v>
      </c>
      <c r="J10" s="5" t="s">
        <v>9</v>
      </c>
      <c r="K10" s="5" t="s">
        <v>10</v>
      </c>
      <c r="L10" s="5" t="s">
        <v>11</v>
      </c>
    </row>
    <row r="11" spans="1:12" ht="64.5" x14ac:dyDescent="0.25">
      <c r="A11" s="1" t="s">
        <v>14</v>
      </c>
      <c r="B11" s="1" t="s">
        <v>15</v>
      </c>
      <c r="C11" s="1" t="s">
        <v>16</v>
      </c>
      <c r="D11" s="1" t="s">
        <v>25</v>
      </c>
      <c r="E11" s="1" t="s">
        <v>18</v>
      </c>
      <c r="F11" s="1" t="s">
        <v>19</v>
      </c>
      <c r="G11" s="1" t="s">
        <v>20</v>
      </c>
      <c r="H11" s="1" t="s">
        <v>21</v>
      </c>
      <c r="I11" s="1">
        <v>821</v>
      </c>
      <c r="J11" s="1">
        <v>750</v>
      </c>
      <c r="K11" s="2">
        <f>J11/I11</f>
        <v>0.91352009744214369</v>
      </c>
      <c r="L11" s="1" t="s">
        <v>12</v>
      </c>
    </row>
    <row r="12" spans="1:12" ht="32.25" x14ac:dyDescent="0.25">
      <c r="A12" s="1" t="s">
        <v>22</v>
      </c>
      <c r="B12" s="1" t="s">
        <v>23</v>
      </c>
      <c r="C12" s="1" t="s">
        <v>24</v>
      </c>
      <c r="D12" s="1" t="s">
        <v>17</v>
      </c>
      <c r="E12" s="1" t="s">
        <v>26</v>
      </c>
      <c r="F12" s="1" t="s">
        <v>19</v>
      </c>
      <c r="G12" s="1" t="s">
        <v>27</v>
      </c>
      <c r="H12" s="1" t="s">
        <v>21</v>
      </c>
      <c r="I12" s="1">
        <v>2221</v>
      </c>
      <c r="J12" s="1">
        <v>1950</v>
      </c>
      <c r="K12" s="2">
        <f t="shared" ref="K12:K19" si="0">J12/I12</f>
        <v>0.87798289058982437</v>
      </c>
      <c r="L12" s="1" t="s">
        <v>12</v>
      </c>
    </row>
    <row r="13" spans="1:12" ht="53.75" x14ac:dyDescent="0.25">
      <c r="A13" s="1" t="s">
        <v>28</v>
      </c>
      <c r="B13" s="1" t="s">
        <v>29</v>
      </c>
      <c r="C13" s="1" t="s">
        <v>30</v>
      </c>
      <c r="D13" s="1" t="s">
        <v>17</v>
      </c>
      <c r="E13" s="1" t="s">
        <v>31</v>
      </c>
      <c r="F13" s="1" t="s">
        <v>19</v>
      </c>
      <c r="G13" s="1" t="s">
        <v>32</v>
      </c>
      <c r="H13" s="1" t="s">
        <v>21</v>
      </c>
      <c r="I13" s="1">
        <v>6</v>
      </c>
      <c r="J13" s="1">
        <v>6</v>
      </c>
      <c r="K13" s="2">
        <f t="shared" si="0"/>
        <v>1</v>
      </c>
      <c r="L13" s="1" t="s">
        <v>12</v>
      </c>
    </row>
    <row r="14" spans="1:12" ht="53.75" x14ac:dyDescent="0.25">
      <c r="A14" s="1" t="s">
        <v>33</v>
      </c>
      <c r="B14" s="1" t="s">
        <v>34</v>
      </c>
      <c r="C14" s="1" t="s">
        <v>35</v>
      </c>
      <c r="D14" s="1" t="s">
        <v>25</v>
      </c>
      <c r="E14" s="1" t="s">
        <v>36</v>
      </c>
      <c r="F14" s="1" t="s">
        <v>19</v>
      </c>
      <c r="G14" s="1" t="s">
        <v>37</v>
      </c>
      <c r="H14" s="1" t="s">
        <v>21</v>
      </c>
      <c r="I14" s="1">
        <v>12</v>
      </c>
      <c r="J14" s="1">
        <v>12</v>
      </c>
      <c r="K14" s="2">
        <f t="shared" si="0"/>
        <v>1</v>
      </c>
      <c r="L14" s="1" t="s">
        <v>12</v>
      </c>
    </row>
    <row r="15" spans="1:12" ht="53.75" x14ac:dyDescent="0.25">
      <c r="A15" s="1" t="s">
        <v>38</v>
      </c>
      <c r="B15" s="1" t="s">
        <v>39</v>
      </c>
      <c r="C15" s="1" t="s">
        <v>38</v>
      </c>
      <c r="D15" s="1" t="s">
        <v>25</v>
      </c>
      <c r="E15" s="1" t="s">
        <v>40</v>
      </c>
      <c r="F15" s="1" t="s">
        <v>19</v>
      </c>
      <c r="G15" s="1" t="s">
        <v>37</v>
      </c>
      <c r="H15" s="1" t="s">
        <v>21</v>
      </c>
      <c r="I15" s="1">
        <v>6</v>
      </c>
      <c r="J15" s="1">
        <v>5</v>
      </c>
      <c r="K15" s="2">
        <f t="shared" si="0"/>
        <v>0.83333333333333337</v>
      </c>
      <c r="L15" s="1" t="s">
        <v>12</v>
      </c>
    </row>
    <row r="16" spans="1:12" ht="43" x14ac:dyDescent="0.25">
      <c r="A16" s="1" t="s">
        <v>42</v>
      </c>
      <c r="B16" s="1" t="s">
        <v>43</v>
      </c>
      <c r="C16" s="1" t="s">
        <v>41</v>
      </c>
      <c r="D16" s="1" t="s">
        <v>17</v>
      </c>
      <c r="E16" s="1" t="s">
        <v>44</v>
      </c>
      <c r="F16" s="1" t="s">
        <v>19</v>
      </c>
      <c r="G16" s="1" t="s">
        <v>45</v>
      </c>
      <c r="H16" s="1" t="s">
        <v>21</v>
      </c>
      <c r="I16" s="1">
        <v>1021</v>
      </c>
      <c r="J16" s="1">
        <v>557</v>
      </c>
      <c r="K16" s="2">
        <f t="shared" si="0"/>
        <v>0.54554358472086195</v>
      </c>
      <c r="L16" s="1" t="s">
        <v>12</v>
      </c>
    </row>
    <row r="17" spans="1:12" ht="32.25" x14ac:dyDescent="0.25">
      <c r="A17" s="1" t="s">
        <v>46</v>
      </c>
      <c r="B17" s="1" t="s">
        <v>47</v>
      </c>
      <c r="C17" s="1" t="s">
        <v>48</v>
      </c>
      <c r="D17" s="1" t="s">
        <v>25</v>
      </c>
      <c r="E17" s="1" t="s">
        <v>49</v>
      </c>
      <c r="F17" s="1" t="s">
        <v>19</v>
      </c>
      <c r="G17" s="1" t="s">
        <v>50</v>
      </c>
      <c r="H17" s="1" t="s">
        <v>21</v>
      </c>
      <c r="I17" s="1">
        <v>1732</v>
      </c>
      <c r="J17" s="1">
        <v>1360</v>
      </c>
      <c r="K17" s="2">
        <f t="shared" si="0"/>
        <v>0.78521939953810627</v>
      </c>
      <c r="L17" s="1" t="s">
        <v>12</v>
      </c>
    </row>
    <row r="18" spans="1:12" ht="53.75" x14ac:dyDescent="0.25">
      <c r="A18" s="1" t="s">
        <v>51</v>
      </c>
      <c r="B18" s="1" t="s">
        <v>52</v>
      </c>
      <c r="C18" s="1" t="s">
        <v>53</v>
      </c>
      <c r="D18" s="1" t="s">
        <v>25</v>
      </c>
      <c r="E18" s="1" t="s">
        <v>54</v>
      </c>
      <c r="F18" s="1" t="s">
        <v>19</v>
      </c>
      <c r="G18" s="1" t="s">
        <v>32</v>
      </c>
      <c r="H18" s="1" t="s">
        <v>21</v>
      </c>
      <c r="I18" s="1">
        <v>8</v>
      </c>
      <c r="J18" s="1">
        <v>3</v>
      </c>
      <c r="K18" s="2">
        <f t="shared" si="0"/>
        <v>0.375</v>
      </c>
      <c r="L18" s="1" t="s">
        <v>12</v>
      </c>
    </row>
    <row r="19" spans="1:12" ht="21.5" x14ac:dyDescent="0.25">
      <c r="A19" s="1" t="s">
        <v>55</v>
      </c>
      <c r="B19" s="1" t="s">
        <v>56</v>
      </c>
      <c r="C19" s="1" t="s">
        <v>55</v>
      </c>
      <c r="D19" s="1" t="s">
        <v>25</v>
      </c>
      <c r="E19" s="1" t="s">
        <v>57</v>
      </c>
      <c r="F19" s="1" t="s">
        <v>19</v>
      </c>
      <c r="G19" s="1" t="s">
        <v>58</v>
      </c>
      <c r="H19" s="1" t="s">
        <v>21</v>
      </c>
      <c r="I19" s="1">
        <v>508</v>
      </c>
      <c r="J19" s="1">
        <v>350</v>
      </c>
      <c r="K19" s="2">
        <f t="shared" si="0"/>
        <v>0.6889763779527559</v>
      </c>
      <c r="L19" s="1" t="s">
        <v>12</v>
      </c>
    </row>
  </sheetData>
  <phoneticPr fontId="2" type="noConversion"/>
  <dataValidations count="1">
    <dataValidation type="list" allowBlank="1" showErrorMessage="1" sqref="L11:L185" xr:uid="{00000000-0002-0000-0000-000000000000}">
      <formula1>Hidden_115</formula1>
    </dataValidation>
  </dataValidations>
  <pageMargins left="0.7" right="0.7" top="0.75" bottom="0.75" header="0.3" footer="0.3"/>
  <pageSetup paperSize="5"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96875" defaultRowHeight="14" x14ac:dyDescent="0.3"/>
  <sheetData>
    <row r="1" spans="1:1" x14ac:dyDescent="0.3">
      <c r="A1" t="s">
        <v>12</v>
      </c>
    </row>
    <row r="2" spans="1:1" x14ac:dyDescent="0.3">
      <c r="A2"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1</cp:lastModifiedBy>
  <cp:lastPrinted>2023-04-25T20:35:49Z</cp:lastPrinted>
  <dcterms:created xsi:type="dcterms:W3CDTF">2023-04-03T16:26:36Z</dcterms:created>
  <dcterms:modified xsi:type="dcterms:W3CDTF">2023-04-25T21:08:57Z</dcterms:modified>
</cp:coreProperties>
</file>