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icologia\Documents\INFORMES 2022\INFORMES ESTATALES\"/>
    </mc:Choice>
  </mc:AlternateContent>
  <xr:revisionPtr revIDLastSave="0" documentId="13_ncr:1_{D52BD70C-C709-480D-B904-816B477ABC7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Hoja1" sheetId="1" r:id="rId1"/>
    <sheet name="Hoja2" sheetId="2" r:id="rId2"/>
  </sheets>
  <definedNames>
    <definedName name="_xlnm.Print_Area" localSheetId="0">Hoja1!$A$1:$D$38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D21" i="1"/>
  <c r="F28" i="2" l="1"/>
  <c r="D28" i="2"/>
  <c r="J22" i="2"/>
  <c r="E25" i="2"/>
  <c r="F25" i="2"/>
  <c r="G25" i="2"/>
  <c r="F26" i="2" s="1"/>
  <c r="D25" i="2"/>
  <c r="F16" i="2"/>
  <c r="G16" i="2"/>
  <c r="I16" i="2" s="1"/>
  <c r="H16" i="2"/>
  <c r="E16" i="2"/>
  <c r="D26" i="2" l="1"/>
  <c r="H25" i="2"/>
</calcChain>
</file>

<file path=xl/sharedStrings.xml><?xml version="1.0" encoding="utf-8"?>
<sst xmlns="http://schemas.openxmlformats.org/spreadsheetml/2006/main" count="51" uniqueCount="39">
  <si>
    <t>SALUD FAMILIAR</t>
  </si>
  <si>
    <t>DESCRIPCION</t>
  </si>
  <si>
    <t>UNIDAD DE MEDIDA</t>
  </si>
  <si>
    <t xml:space="preserve">ATENCION Y SERVICIOS DE SALUD PARA LAS FAMILIAS MAS VULNERABLES </t>
  </si>
  <si>
    <t>BENEFICIARIOS ATENDIDOS (CONSULTAS, CURACIONES, INYECCIONES Y SIGNOS VITALES</t>
  </si>
  <si>
    <t>HOMBRE</t>
  </si>
  <si>
    <t>NA</t>
  </si>
  <si>
    <t>MUJER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</si>
  <si>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</si>
  <si>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SERVCIOS</t>
  </si>
  <si>
    <t>JORNADAS DE SALUD</t>
  </si>
  <si>
    <t>JORNADAS DE SALUD.</t>
  </si>
  <si>
    <t>JORNADA</t>
  </si>
  <si>
    <t>CONSULTA</t>
  </si>
  <si>
    <t>ATENCIÓN PSICOLOGICA</t>
  </si>
  <si>
    <t>ASESORIA PSICOLÓGICA</t>
  </si>
  <si>
    <t>SESIONES</t>
  </si>
  <si>
    <t>BENEFICIARIOS ATENDIDOS CON TERAPIAS, ASESORIA, TEST PROYECTIVO, EVALUACIONES.</t>
  </si>
  <si>
    <t>PROGRAMA:</t>
  </si>
  <si>
    <t>RECUERDOS DE ALEGRIA</t>
  </si>
  <si>
    <t>BENEFICIARIOS ATENDIDOS</t>
  </si>
  <si>
    <t>HOMBRES</t>
  </si>
  <si>
    <t>MUJERES</t>
  </si>
  <si>
    <t>SERVICIOS OTORGADOS</t>
  </si>
  <si>
    <t>SERVICIOS</t>
  </si>
  <si>
    <t>NOMBRE Y FIRMA DE LA COORDINADORA DEL SMDIF</t>
  </si>
  <si>
    <t>DRA. MARTINA CARLOS ARROYO</t>
  </si>
  <si>
    <t xml:space="preserve">mujeres </t>
  </si>
  <si>
    <t xml:space="preserve">niñas </t>
  </si>
  <si>
    <t xml:space="preserve">hombres </t>
  </si>
  <si>
    <t xml:space="preserve">niños </t>
  </si>
  <si>
    <t xml:space="preserve">Psicología </t>
  </si>
  <si>
    <t>Valoracion Narce</t>
  </si>
  <si>
    <t>Valoraciones gral</t>
  </si>
  <si>
    <t xml:space="preserve">escuchas </t>
  </si>
  <si>
    <t>escuela padres</t>
  </si>
  <si>
    <t xml:space="preserve">tanatalogía </t>
  </si>
  <si>
    <t>ACTIVIDADES REALIZADAS POR EL SISTEMA DIF MUNICIPAL DE BAHÍA DE BANDERAS DURANTE EL MES DE JUNIO DE 2022</t>
  </si>
  <si>
    <t>LOGRO JUNIO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</si>
</sst>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name val="Times New Roman"/>
      <family val="1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sz val="9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0"/>
      <color theme="1"/>
      <name val="Times New Roman"/>
      <family val="1"/>
    </font>
    <font>
      <b/>
      <sz val="9"/>
      <color theme="1"/>
      <name val="Arial"/>
      <family val="2"/>
    </font>
    <font>
      <b/>
      <sz val="9"/>
      <color theme="1"/>
      <name val="Times New Roman"/>
      <family val="1"/>
    </font>
    <font>
      <b/>
      <sz val="14"/>
      <name val="Tahoma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8"/>
      <color theme="1"/>
      <name val="Arial"/>
      <family val="2"/>
    </font>
    <font>
      <b/>
      <sz val="11"/>
      <name val="Tahoma"/>
      <family val="2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" fillId="0" borderId="0"/>
  </cellStyleXfs>
  <cellXfs count="60">
    <xf numFmtId="0" fontId="0" fillId="0" borderId="0" xfId="0"/>
    <xf numFmtId="0" fontId="0" fillId="0" borderId="0" xfId="0" applyAlignment="1">
      <alignment horizontal="left" vertical="center"/>
    </xf>
    <xf numFmtId="0" fontId="6" fillId="3" borderId="0" xfId="0" applyFont="1" applyFill="1" applyAlignment="1">
      <alignment horizontal="center" vertical="center"/>
    </xf>
    <xf numFmtId="0" fontId="8" fillId="3" borderId="0" xfId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 shrinkToFit="1"/>
    </xf>
    <xf numFmtId="0" fontId="6" fillId="3" borderId="5" xfId="0" applyFont="1" applyFill="1" applyBorder="1" applyAlignment="1">
      <alignment vertical="center" wrapText="1" shrinkToFit="1"/>
    </xf>
    <xf numFmtId="0" fontId="6" fillId="3" borderId="4" xfId="0" applyFont="1" applyFill="1" applyBorder="1" applyAlignment="1">
      <alignment vertical="center" wrapText="1" shrinkToFit="1"/>
    </xf>
    <xf numFmtId="0" fontId="9" fillId="5" borderId="0" xfId="0" applyFont="1" applyFill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3" fontId="0" fillId="5" borderId="4" xfId="0" applyNumberForma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6" fillId="5" borderId="5" xfId="0" applyFont="1" applyFill="1" applyBorder="1" applyAlignment="1">
      <alignment horizontal="center" vertical="center" wrapText="1"/>
    </xf>
    <xf numFmtId="0" fontId="11" fillId="5" borderId="5" xfId="0" applyFont="1" applyFill="1" applyBorder="1"/>
    <xf numFmtId="0" fontId="11" fillId="5" borderId="4" xfId="0" applyFont="1" applyFill="1" applyBorder="1"/>
    <xf numFmtId="0" fontId="12" fillId="5" borderId="0" xfId="0" applyFont="1" applyFill="1" applyAlignment="1">
      <alignment horizontal="center" vertical="center"/>
    </xf>
    <xf numFmtId="0" fontId="12" fillId="5" borderId="5" xfId="0" applyFont="1" applyFill="1" applyBorder="1" applyAlignment="1">
      <alignment horizontal="center" vertical="center"/>
    </xf>
    <xf numFmtId="3" fontId="13" fillId="5" borderId="4" xfId="0" applyNumberFormat="1" applyFont="1" applyFill="1" applyBorder="1" applyAlignment="1">
      <alignment horizontal="center" vertical="center"/>
    </xf>
    <xf numFmtId="0" fontId="14" fillId="5" borderId="0" xfId="0" applyFont="1" applyFill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vertical="center"/>
    </xf>
    <xf numFmtId="0" fontId="9" fillId="5" borderId="6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vertical="center"/>
    </xf>
    <xf numFmtId="0" fontId="17" fillId="0" borderId="0" xfId="2" applyFont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6" fillId="5" borderId="0" xfId="0" applyFont="1" applyFill="1" applyAlignment="1">
      <alignment horizontal="center" vertical="center"/>
    </xf>
    <xf numFmtId="0" fontId="8" fillId="5" borderId="0" xfId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3" fontId="20" fillId="0" borderId="5" xfId="0" applyNumberFormat="1" applyFont="1" applyBorder="1" applyAlignment="1">
      <alignment horizontal="center" vertical="center" wrapText="1"/>
    </xf>
    <xf numFmtId="0" fontId="8" fillId="0" borderId="5" xfId="1" applyFont="1" applyFill="1" applyBorder="1" applyAlignment="1">
      <alignment horizontal="justify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23" fillId="5" borderId="4" xfId="0" applyNumberFormat="1" applyFont="1" applyFill="1" applyBorder="1" applyAlignment="1">
      <alignment horizontal="center" vertical="center" wrapText="1"/>
    </xf>
    <xf numFmtId="3" fontId="23" fillId="0" borderId="5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8" fillId="5" borderId="6" xfId="1" applyFont="1" applyFill="1" applyBorder="1" applyAlignment="1">
      <alignment horizontal="justify" vertical="center" wrapText="1"/>
    </xf>
    <xf numFmtId="0" fontId="8" fillId="5" borderId="7" xfId="1" applyFont="1" applyFill="1" applyBorder="1" applyAlignment="1">
      <alignment horizontal="justify" vertical="center" wrapText="1"/>
    </xf>
    <xf numFmtId="0" fontId="0" fillId="0" borderId="0" xfId="0" applyAlignment="1">
      <alignment horizont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9" fillId="5" borderId="8" xfId="2" applyFont="1" applyFill="1" applyBorder="1" applyAlignment="1">
      <alignment horizontal="justify" vertical="top"/>
    </xf>
    <xf numFmtId="0" fontId="2" fillId="0" borderId="0" xfId="0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22" fillId="0" borderId="0" xfId="2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5" borderId="6" xfId="0" applyFont="1" applyFill="1" applyBorder="1" applyAlignment="1">
      <alignment horizontal="left" vertical="center" wrapText="1"/>
    </xf>
    <xf numFmtId="0" fontId="9" fillId="5" borderId="7" xfId="0" applyFont="1" applyFill="1" applyBorder="1" applyAlignment="1">
      <alignment horizontal="left" vertical="center" wrapText="1"/>
    </xf>
    <xf numFmtId="0" fontId="21" fillId="5" borderId="6" xfId="0" applyFont="1" applyFill="1" applyBorder="1" applyAlignment="1">
      <alignment horizontal="left" vertical="center" wrapText="1"/>
    </xf>
    <xf numFmtId="0" fontId="21" fillId="5" borderId="7" xfId="0" applyFont="1" applyFill="1" applyBorder="1" applyAlignment="1">
      <alignment horizontal="left" vertical="center" wrapText="1"/>
    </xf>
    <xf numFmtId="0" fontId="9" fillId="5" borderId="5" xfId="0" applyFont="1" applyFill="1" applyBorder="1" applyAlignment="1">
      <alignment horizontal="justify" vertical="center" wrapText="1"/>
    </xf>
    <xf numFmtId="0" fontId="9" fillId="5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</cellXfs>
  <cellStyles count="3">
    <cellStyle name="Normal" xfId="0" builtinId="0"/>
    <cellStyle name="Normal 2" xfId="2" xr:uid="{00000000-0005-0000-0000-000001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130174</xdr:colOff>
      <xdr:row>0</xdr:row>
      <xdr:rowOff>138906</xdr:rowOff>
    </xdr:from>
    <xdr:ext cx="2752725" cy="345281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7566024" y="1389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0</xdr:col>
      <xdr:colOff>47625</xdr:colOff>
      <xdr:row>0</xdr:row>
      <xdr:rowOff>38100</xdr:rowOff>
    </xdr:from>
    <xdr:to>
      <xdr:col>1</xdr:col>
      <xdr:colOff>1544232</xdr:colOff>
      <xdr:row>3</xdr:row>
      <xdr:rowOff>176822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38100"/>
          <a:ext cx="1734732" cy="7197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7"/>
  <sheetViews>
    <sheetView tabSelected="1" view="pageLayout" zoomScaleNormal="100" workbookViewId="0">
      <selection activeCell="D32" sqref="D32"/>
    </sheetView>
  </sheetViews>
  <sheetFormatPr baseColWidth="10" defaultRowHeight="15" x14ac:dyDescent="0.25"/>
  <cols>
    <col min="1" max="1" width="3.28515625" customWidth="1"/>
    <col min="2" max="2" width="60" customWidth="1"/>
    <col min="3" max="3" width="40.5703125" customWidth="1"/>
    <col min="4" max="4" width="28.42578125" customWidth="1"/>
  </cols>
  <sheetData>
    <row r="1" spans="1:4" ht="14.45" x14ac:dyDescent="0.35">
      <c r="A1" s="1"/>
      <c r="C1" s="47"/>
      <c r="D1" s="47"/>
    </row>
    <row r="2" spans="1:4" ht="14.45" x14ac:dyDescent="0.35">
      <c r="A2" s="1"/>
      <c r="B2" s="1"/>
      <c r="C2" s="1"/>
      <c r="D2" s="1"/>
    </row>
    <row r="3" spans="1:4" ht="17.45" x14ac:dyDescent="0.35">
      <c r="A3" s="48"/>
      <c r="B3" s="48"/>
      <c r="C3" s="48"/>
      <c r="D3" s="48"/>
    </row>
    <row r="4" spans="1:4" x14ac:dyDescent="0.35">
      <c r="A4" s="49"/>
      <c r="B4" s="49"/>
      <c r="C4" s="49"/>
      <c r="D4" s="49"/>
    </row>
    <row r="5" spans="1:4" x14ac:dyDescent="0.25">
      <c r="A5" s="50" t="s">
        <v>37</v>
      </c>
      <c r="B5" s="50"/>
      <c r="C5" s="50"/>
      <c r="D5" s="50"/>
    </row>
    <row r="7" spans="1:4" ht="14.45" x14ac:dyDescent="0.35">
      <c r="A7" s="2"/>
      <c r="B7" s="40" t="s">
        <v>0</v>
      </c>
      <c r="C7" s="41"/>
      <c r="D7" s="42"/>
    </row>
    <row r="8" spans="1:4" x14ac:dyDescent="0.25">
      <c r="A8" s="43"/>
      <c r="B8" s="44" t="s">
        <v>1</v>
      </c>
      <c r="C8" s="44" t="s">
        <v>2</v>
      </c>
      <c r="D8" s="51" t="s">
        <v>38</v>
      </c>
    </row>
    <row r="9" spans="1:4" x14ac:dyDescent="0.25">
      <c r="A9" s="43"/>
      <c r="B9" s="44"/>
      <c r="C9" s="44"/>
      <c r="D9" s="51"/>
    </row>
    <row r="10" spans="1:4" x14ac:dyDescent="0.25">
      <c r="A10" s="43"/>
      <c r="B10" s="45"/>
      <c r="C10" s="44"/>
      <c r="D10" s="51"/>
    </row>
    <row r="11" spans="1:4" ht="23.1" x14ac:dyDescent="0.35">
      <c r="A11" s="3"/>
      <c r="B11" s="4" t="s">
        <v>3</v>
      </c>
      <c r="C11" s="5"/>
      <c r="D11" s="6"/>
    </row>
    <row r="12" spans="1:4" x14ac:dyDescent="0.25">
      <c r="A12" s="7"/>
      <c r="B12" s="52" t="s">
        <v>4</v>
      </c>
      <c r="C12" s="8" t="s">
        <v>5</v>
      </c>
      <c r="D12" s="9" t="s">
        <v>6</v>
      </c>
    </row>
    <row r="13" spans="1:4" x14ac:dyDescent="0.25">
      <c r="A13" s="10"/>
      <c r="B13" s="53"/>
      <c r="C13" s="8" t="s">
        <v>7</v>
      </c>
      <c r="D13" s="9" t="s">
        <v>6</v>
      </c>
    </row>
    <row r="14" spans="1:4" x14ac:dyDescent="0.25">
      <c r="A14" s="10"/>
      <c r="B14" s="54" t="s">
        <v>8</v>
      </c>
      <c r="C14" s="8" t="s">
        <v>9</v>
      </c>
      <c r="D14" s="9" t="s">
        <v>6</v>
      </c>
    </row>
    <row r="15" spans="1:4" ht="27" customHeight="1" x14ac:dyDescent="0.25">
      <c r="A15" s="10"/>
      <c r="B15" s="55"/>
      <c r="C15" s="8" t="s">
        <v>7</v>
      </c>
      <c r="D15" s="9" t="s">
        <v>6</v>
      </c>
    </row>
    <row r="16" spans="1:4" ht="14.45" x14ac:dyDescent="0.35">
      <c r="A16" s="11"/>
      <c r="B16" s="12" t="s">
        <v>10</v>
      </c>
      <c r="C16" s="13"/>
      <c r="D16" s="14"/>
    </row>
    <row r="17" spans="1:4" x14ac:dyDescent="0.25">
      <c r="A17" s="15"/>
      <c r="B17" s="56" t="s">
        <v>11</v>
      </c>
      <c r="C17" s="16" t="s">
        <v>12</v>
      </c>
      <c r="D17" s="17" t="s">
        <v>6</v>
      </c>
    </row>
    <row r="18" spans="1:4" x14ac:dyDescent="0.25">
      <c r="A18" s="15"/>
      <c r="B18" s="56"/>
      <c r="C18" s="16" t="s">
        <v>13</v>
      </c>
      <c r="D18" s="17" t="s">
        <v>6</v>
      </c>
    </row>
    <row r="19" spans="1:4" x14ac:dyDescent="0.25">
      <c r="A19" s="18"/>
      <c r="B19" s="19" t="s">
        <v>14</v>
      </c>
      <c r="C19" s="20"/>
      <c r="D19" s="20"/>
    </row>
    <row r="20" spans="1:4" x14ac:dyDescent="0.25">
      <c r="A20" s="7"/>
      <c r="B20" s="21" t="s">
        <v>15</v>
      </c>
      <c r="C20" s="8" t="s">
        <v>16</v>
      </c>
      <c r="D20" s="34">
        <v>221</v>
      </c>
    </row>
    <row r="21" spans="1:4" x14ac:dyDescent="0.25">
      <c r="A21" s="57"/>
      <c r="B21" s="52" t="s">
        <v>17</v>
      </c>
      <c r="C21" s="8" t="s">
        <v>5</v>
      </c>
      <c r="D21" s="34">
        <f>33+12+15+3+21+4</f>
        <v>88</v>
      </c>
    </row>
    <row r="22" spans="1:4" x14ac:dyDescent="0.25">
      <c r="A22" s="57"/>
      <c r="B22" s="53"/>
      <c r="C22" s="8" t="s">
        <v>7</v>
      </c>
      <c r="D22" s="34">
        <f>54+24+20+28+3+4</f>
        <v>133</v>
      </c>
    </row>
    <row r="23" spans="1:4" ht="14.45" x14ac:dyDescent="0.35">
      <c r="A23" s="22"/>
      <c r="B23" s="23"/>
      <c r="C23" s="23"/>
      <c r="D23" s="59"/>
    </row>
    <row r="24" spans="1:4" ht="14.45" x14ac:dyDescent="0.35">
      <c r="A24" s="22"/>
      <c r="B24" s="23"/>
      <c r="C24" s="23"/>
      <c r="D24" s="24"/>
    </row>
    <row r="25" spans="1:4" ht="17.45" x14ac:dyDescent="0.35">
      <c r="A25" s="25"/>
      <c r="B25" s="26" t="s">
        <v>18</v>
      </c>
      <c r="C25" s="46" t="s">
        <v>19</v>
      </c>
      <c r="D25" s="46"/>
    </row>
    <row r="26" spans="1:4" ht="14.45" x14ac:dyDescent="0.35">
      <c r="A26" s="39"/>
      <c r="B26" s="39"/>
      <c r="C26" s="39"/>
      <c r="D26" s="39"/>
    </row>
    <row r="27" spans="1:4" ht="14.45" x14ac:dyDescent="0.35">
      <c r="A27" s="27"/>
      <c r="B27" s="40" t="s">
        <v>19</v>
      </c>
      <c r="C27" s="41"/>
      <c r="D27" s="42"/>
    </row>
    <row r="28" spans="1:4" x14ac:dyDescent="0.25">
      <c r="A28" s="43"/>
      <c r="B28" s="44" t="s">
        <v>1</v>
      </c>
      <c r="C28" s="44" t="s">
        <v>2</v>
      </c>
      <c r="D28" s="44" t="s">
        <v>38</v>
      </c>
    </row>
    <row r="29" spans="1:4" x14ac:dyDescent="0.25">
      <c r="A29" s="43"/>
      <c r="B29" s="44"/>
      <c r="C29" s="44"/>
      <c r="D29" s="44"/>
    </row>
    <row r="30" spans="1:4" x14ac:dyDescent="0.25">
      <c r="A30" s="43"/>
      <c r="B30" s="45"/>
      <c r="C30" s="44"/>
      <c r="D30" s="44"/>
    </row>
    <row r="31" spans="1:4" x14ac:dyDescent="0.25">
      <c r="A31" s="28"/>
      <c r="B31" s="37" t="s">
        <v>20</v>
      </c>
      <c r="C31" s="29" t="s">
        <v>21</v>
      </c>
      <c r="D31" s="30">
        <v>0</v>
      </c>
    </row>
    <row r="32" spans="1:4" x14ac:dyDescent="0.25">
      <c r="A32" s="28"/>
      <c r="B32" s="38"/>
      <c r="C32" s="29" t="s">
        <v>22</v>
      </c>
      <c r="D32" s="35">
        <v>27</v>
      </c>
    </row>
    <row r="33" spans="1:4" x14ac:dyDescent="0.25">
      <c r="A33" s="28"/>
      <c r="B33" s="31" t="s">
        <v>23</v>
      </c>
      <c r="C33" s="29" t="s">
        <v>24</v>
      </c>
      <c r="D33" s="35">
        <v>27</v>
      </c>
    </row>
    <row r="34" spans="1:4" x14ac:dyDescent="0.25">
      <c r="A34" s="22"/>
      <c r="C34" s="23"/>
      <c r="D34" s="24"/>
    </row>
    <row r="35" spans="1:4" x14ac:dyDescent="0.25">
      <c r="A35" s="22"/>
      <c r="B35" s="23"/>
      <c r="C35" s="23"/>
      <c r="D35" s="24"/>
    </row>
    <row r="36" spans="1:4" x14ac:dyDescent="0.25">
      <c r="B36" s="32" t="s">
        <v>25</v>
      </c>
    </row>
    <row r="37" spans="1:4" x14ac:dyDescent="0.25">
      <c r="B37" s="33" t="s">
        <v>26</v>
      </c>
    </row>
  </sheetData>
  <mergeCells count="22">
    <mergeCell ref="C25:D25"/>
    <mergeCell ref="C1:D1"/>
    <mergeCell ref="A3:D3"/>
    <mergeCell ref="A4:D4"/>
    <mergeCell ref="A5:D5"/>
    <mergeCell ref="B7:D7"/>
    <mergeCell ref="A8:A10"/>
    <mergeCell ref="B8:B10"/>
    <mergeCell ref="C8:C10"/>
    <mergeCell ref="D8:D10"/>
    <mergeCell ref="B12:B13"/>
    <mergeCell ref="B14:B15"/>
    <mergeCell ref="B17:B18"/>
    <mergeCell ref="A21:A22"/>
    <mergeCell ref="B21:B22"/>
    <mergeCell ref="B31:B32"/>
    <mergeCell ref="A26:D26"/>
    <mergeCell ref="B27:D27"/>
    <mergeCell ref="A28:A30"/>
    <mergeCell ref="B28:B30"/>
    <mergeCell ref="C28:C30"/>
    <mergeCell ref="D28:D30"/>
  </mergeCells>
  <pageMargins left="0.11458333333333333" right="0.17708333333333334" top="0.14583333333333334" bottom="0.19791666666666666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0:J28"/>
  <sheetViews>
    <sheetView workbookViewId="0">
      <selection activeCell="E23" sqref="E23"/>
    </sheetView>
  </sheetViews>
  <sheetFormatPr baseColWidth="10" defaultRowHeight="15" x14ac:dyDescent="0.25"/>
  <cols>
    <col min="3" max="3" width="16.42578125" customWidth="1"/>
    <col min="5" max="6" width="10.85546875" style="22"/>
  </cols>
  <sheetData>
    <row r="10" spans="5:9" x14ac:dyDescent="0.25">
      <c r="E10" s="22">
        <v>30</v>
      </c>
      <c r="F10" s="22">
        <v>27</v>
      </c>
      <c r="G10">
        <v>9</v>
      </c>
      <c r="H10">
        <v>18</v>
      </c>
    </row>
    <row r="11" spans="5:9" x14ac:dyDescent="0.25">
      <c r="E11" s="22">
        <v>13</v>
      </c>
      <c r="F11" s="22">
        <v>1</v>
      </c>
      <c r="G11">
        <v>2</v>
      </c>
      <c r="H11">
        <v>0</v>
      </c>
    </row>
    <row r="12" spans="5:9" x14ac:dyDescent="0.25">
      <c r="E12" s="22">
        <v>2</v>
      </c>
      <c r="F12" s="22">
        <v>1</v>
      </c>
      <c r="G12">
        <v>2</v>
      </c>
      <c r="H12">
        <v>0</v>
      </c>
    </row>
    <row r="13" spans="5:9" x14ac:dyDescent="0.25">
      <c r="E13" s="22">
        <v>10</v>
      </c>
      <c r="F13" s="22">
        <v>15</v>
      </c>
      <c r="G13">
        <v>5</v>
      </c>
      <c r="H13">
        <v>5</v>
      </c>
    </row>
    <row r="14" spans="5:9" x14ac:dyDescent="0.25">
      <c r="E14" s="22">
        <v>0</v>
      </c>
      <c r="F14" s="22">
        <v>8</v>
      </c>
      <c r="G14">
        <v>0</v>
      </c>
      <c r="H14">
        <v>10</v>
      </c>
    </row>
    <row r="15" spans="5:9" x14ac:dyDescent="0.25">
      <c r="E15" s="22">
        <v>8</v>
      </c>
      <c r="F15" s="22">
        <v>0</v>
      </c>
      <c r="G15">
        <v>4</v>
      </c>
      <c r="H15">
        <v>0</v>
      </c>
    </row>
    <row r="16" spans="5:9" x14ac:dyDescent="0.25">
      <c r="E16" s="22">
        <f>SUM(E10:E15)</f>
        <v>63</v>
      </c>
      <c r="F16" s="22">
        <f t="shared" ref="F16:H16" si="0">SUM(F10:F15)</f>
        <v>52</v>
      </c>
      <c r="G16" s="22">
        <f t="shared" si="0"/>
        <v>22</v>
      </c>
      <c r="H16" s="22">
        <f t="shared" si="0"/>
        <v>33</v>
      </c>
      <c r="I16" s="22">
        <f>SUM(E16:H16)</f>
        <v>170</v>
      </c>
    </row>
    <row r="17" spans="3:10" x14ac:dyDescent="0.25">
      <c r="G17" s="22"/>
      <c r="H17" s="22"/>
      <c r="I17" s="22"/>
    </row>
    <row r="19" spans="3:10" x14ac:dyDescent="0.25">
      <c r="D19" t="s">
        <v>27</v>
      </c>
      <c r="E19" s="22" t="s">
        <v>28</v>
      </c>
      <c r="F19" s="22" t="s">
        <v>29</v>
      </c>
      <c r="G19" t="s">
        <v>30</v>
      </c>
    </row>
    <row r="20" spans="3:10" x14ac:dyDescent="0.25">
      <c r="C20" t="s">
        <v>31</v>
      </c>
      <c r="D20">
        <v>30</v>
      </c>
      <c r="E20" s="22">
        <v>27</v>
      </c>
      <c r="F20" s="22">
        <v>9</v>
      </c>
      <c r="G20">
        <v>18</v>
      </c>
    </row>
    <row r="21" spans="3:10" x14ac:dyDescent="0.25">
      <c r="C21" t="s">
        <v>32</v>
      </c>
      <c r="D21">
        <v>2</v>
      </c>
      <c r="E21" s="22">
        <v>1</v>
      </c>
      <c r="F21" s="22">
        <v>0</v>
      </c>
      <c r="G21">
        <v>2</v>
      </c>
    </row>
    <row r="22" spans="3:10" x14ac:dyDescent="0.25">
      <c r="C22" t="s">
        <v>33</v>
      </c>
      <c r="D22">
        <v>13</v>
      </c>
      <c r="E22" s="22">
        <v>18</v>
      </c>
      <c r="F22" s="22">
        <v>5</v>
      </c>
      <c r="G22">
        <v>8</v>
      </c>
      <c r="J22">
        <f>12+17+5+8</f>
        <v>42</v>
      </c>
    </row>
    <row r="23" spans="3:10" x14ac:dyDescent="0.25">
      <c r="C23" t="s">
        <v>34</v>
      </c>
      <c r="D23">
        <v>0</v>
      </c>
      <c r="E23" s="22">
        <v>8</v>
      </c>
      <c r="F23" s="22">
        <v>0</v>
      </c>
      <c r="G23">
        <v>10</v>
      </c>
    </row>
    <row r="24" spans="3:10" x14ac:dyDescent="0.25">
      <c r="C24" t="s">
        <v>35</v>
      </c>
      <c r="D24">
        <v>8</v>
      </c>
      <c r="E24" s="22">
        <v>0</v>
      </c>
      <c r="F24" s="22">
        <v>4</v>
      </c>
      <c r="G24">
        <v>0</v>
      </c>
    </row>
    <row r="25" spans="3:10" ht="15.75" x14ac:dyDescent="0.25">
      <c r="D25" s="36">
        <f>SUM(D20:D24)</f>
        <v>53</v>
      </c>
      <c r="E25" s="36">
        <f t="shared" ref="E25:G25" si="1">SUM(E20:E24)</f>
        <v>54</v>
      </c>
      <c r="F25" s="36">
        <f t="shared" si="1"/>
        <v>18</v>
      </c>
      <c r="G25" s="36">
        <f t="shared" si="1"/>
        <v>38</v>
      </c>
      <c r="H25" s="36">
        <f>SUM(D25:G25)</f>
        <v>163</v>
      </c>
    </row>
    <row r="26" spans="3:10" x14ac:dyDescent="0.25">
      <c r="D26" s="39">
        <f>+D25+E25</f>
        <v>107</v>
      </c>
      <c r="E26" s="39"/>
      <c r="F26" s="58">
        <f>+F25+G25</f>
        <v>56</v>
      </c>
      <c r="G26" s="58"/>
    </row>
    <row r="27" spans="3:10" x14ac:dyDescent="0.25">
      <c r="C27" t="s">
        <v>36</v>
      </c>
      <c r="D27">
        <v>13</v>
      </c>
      <c r="E27" s="22">
        <v>1</v>
      </c>
      <c r="F27" s="22">
        <v>2</v>
      </c>
      <c r="G27">
        <v>0</v>
      </c>
    </row>
    <row r="28" spans="3:10" x14ac:dyDescent="0.25">
      <c r="D28" s="39">
        <f>+D27+E27</f>
        <v>14</v>
      </c>
      <c r="E28" s="39"/>
      <c r="F28" s="58">
        <f>+F27+G27</f>
        <v>2</v>
      </c>
      <c r="G28" s="58"/>
    </row>
  </sheetData>
  <mergeCells count="4">
    <mergeCell ref="D26:E26"/>
    <mergeCell ref="F26:G26"/>
    <mergeCell ref="D28:E28"/>
    <mergeCell ref="F28:G28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Psicologia</cp:lastModifiedBy>
  <cp:lastPrinted>2022-07-01T19:05:33Z</cp:lastPrinted>
  <dcterms:created xsi:type="dcterms:W3CDTF">2020-06-04T23:11:22Z</dcterms:created>
  <dcterms:modified xsi:type="dcterms:W3CDTF">2022-07-01T19:12:08Z</dcterms:modified>
</cp:coreProperties>
</file>