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sicologia\Documents\TRANSPARENCIA\2023\TRIMESTRALES\1_enero-marzo_2023\"/>
    </mc:Choice>
  </mc:AlternateContent>
  <xr:revisionPtr revIDLastSave="0" documentId="13_ncr:1_{8C64059A-EF15-4C61-8415-D2A6B64E4677}" xr6:coauthVersionLast="47" xr6:coauthVersionMax="47" xr10:uidLastSave="{00000000-0000-0000-0000-000000000000}"/>
  <bookViews>
    <workbookView xWindow="-120" yWindow="-120" windowWidth="29040" windowHeight="15720" xr2:uid="{AA8D8680-21D6-49D9-99B9-A3E0303AA0F2}"/>
  </bookViews>
  <sheets>
    <sheet name="Escuela Padres  " sheetId="1" r:id="rId1"/>
    <sheet name="Hoja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2" l="1"/>
  <c r="C13" i="2"/>
  <c r="D101" i="1"/>
  <c r="D100" i="1"/>
  <c r="D99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E98" i="1"/>
  <c r="B10" i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G99" i="1" l="1"/>
  <c r="E99" i="1"/>
</calcChain>
</file>

<file path=xl/sharedStrings.xml><?xml version="1.0" encoding="utf-8"?>
<sst xmlns="http://schemas.openxmlformats.org/spreadsheetml/2006/main" count="128" uniqueCount="85">
  <si>
    <t xml:space="preserve">Comunidad </t>
  </si>
  <si>
    <t>No.</t>
  </si>
  <si>
    <t xml:space="preserve">Fecha </t>
  </si>
  <si>
    <t xml:space="preserve">Nombre completo </t>
  </si>
  <si>
    <t xml:space="preserve">Sexo </t>
  </si>
  <si>
    <t xml:space="preserve">Femenino </t>
  </si>
  <si>
    <t xml:space="preserve">Masculino </t>
  </si>
  <si>
    <t>Valle Dorado</t>
  </si>
  <si>
    <t>San Vicente</t>
  </si>
  <si>
    <t>Lo de Marcos</t>
  </si>
  <si>
    <t xml:space="preserve">Valle de Banderas </t>
  </si>
  <si>
    <t xml:space="preserve">Pedro Vázquez Mondragon </t>
  </si>
  <si>
    <t xml:space="preserve">Nora Méndez Solórzano </t>
  </si>
  <si>
    <t xml:space="preserve">Francisco Benitez Gómez </t>
  </si>
  <si>
    <t xml:space="preserve">Yeni Olea de la Cruz </t>
  </si>
  <si>
    <t>Maria Guadalupe Hernández Cruz</t>
  </si>
  <si>
    <t xml:space="preserve">Ramón Saldaña Tapia </t>
  </si>
  <si>
    <t>José Robledo Peña</t>
  </si>
  <si>
    <t xml:space="preserve">Erika Orozco Venegas </t>
  </si>
  <si>
    <t xml:space="preserve">María Magdalena Gildo Mares </t>
  </si>
  <si>
    <t xml:space="preserve">Ángela Aguilar Cervantes </t>
  </si>
  <si>
    <t>Vianey Lizbeth Hernandez Flores</t>
  </si>
  <si>
    <t>Ma. Georgina Rivera Haro</t>
  </si>
  <si>
    <t>Wwndy Lilián Guillen González</t>
  </si>
  <si>
    <t>Puerto Vallarta</t>
  </si>
  <si>
    <t>San Juan de Abajo</t>
  </si>
  <si>
    <t>Bucerias</t>
  </si>
  <si>
    <t>Mezcalez</t>
  </si>
  <si>
    <t>Ma. Georgina Rivera</t>
  </si>
  <si>
    <t>María Magdalena Gildo Mares</t>
  </si>
  <si>
    <t>Wendy Lilián Guillén González</t>
  </si>
  <si>
    <t>Francisco Benítez Gómez</t>
  </si>
  <si>
    <t>Nora Mendez S.</t>
  </si>
  <si>
    <t>Laura P. Becerra García</t>
  </si>
  <si>
    <t>Nora MendeZ S.</t>
  </si>
  <si>
    <t>María Guadalupe Hernandez C.</t>
  </si>
  <si>
    <t>Valle Marlin</t>
  </si>
  <si>
    <t>Altavela</t>
  </si>
  <si>
    <t>Jardines del Sol</t>
  </si>
  <si>
    <t>Azúl Turqueza</t>
  </si>
  <si>
    <t>Marco Antonio Torres Perea</t>
  </si>
  <si>
    <t>Julia Ximena Davila Quintero</t>
  </si>
  <si>
    <t>Maria Guadalupe Hernandez Cruz</t>
  </si>
  <si>
    <t>Maria Magdalena Gildo Mares</t>
  </si>
  <si>
    <t>Angel Fernando Busos Vazquez</t>
  </si>
  <si>
    <t>Nora Mendez Solorzano</t>
  </si>
  <si>
    <t>Allaneli LLanet Galvan Rodríguez</t>
  </si>
  <si>
    <t>Maria Luisa Galvan Rodríguez</t>
  </si>
  <si>
    <t>Miriams Guadalupe Gonzalez Chavez</t>
  </si>
  <si>
    <t>Margarita Guadalupe García Palma</t>
  </si>
  <si>
    <t>Dulce María Zapata Quiroz</t>
  </si>
  <si>
    <t>Gloria Lugo Aviléz</t>
  </si>
  <si>
    <t>Luis Alonso López Pacheco</t>
  </si>
  <si>
    <t>Luis Angel Trujillo Osio</t>
  </si>
  <si>
    <t>Adriana Nuñez</t>
  </si>
  <si>
    <t>Manuel Ortega García</t>
  </si>
  <si>
    <t>Mayra Arcieniega Rodríguez</t>
  </si>
  <si>
    <t>Ramón Saldaña Tapia</t>
  </si>
  <si>
    <t>Jairo Giovany V. Hernandez</t>
  </si>
  <si>
    <t>Wendy Lilian Guillén Gonzalez</t>
  </si>
  <si>
    <t>Deyci Oviedo Marcelino</t>
  </si>
  <si>
    <t>Santiago Andres Dimas</t>
  </si>
  <si>
    <t>José Edgar Alvarado C.</t>
  </si>
  <si>
    <t>José Manuel Ortega</t>
  </si>
  <si>
    <t>Laura Fernandez B.</t>
  </si>
  <si>
    <t>Lourdes de Jesus Trujillo Sandoval</t>
  </si>
  <si>
    <t>José Luis Dominguez Cruz</t>
  </si>
  <si>
    <t>Cristian Omar Montañez Villegas</t>
  </si>
  <si>
    <t>Ruth Alejandra Ramirez Montoya</t>
  </si>
  <si>
    <t>La Misión</t>
  </si>
  <si>
    <t xml:space="preserve">San José del Valle </t>
  </si>
  <si>
    <t xml:space="preserve">Fraccionamiento </t>
  </si>
  <si>
    <t>Foráneo</t>
  </si>
  <si>
    <t xml:space="preserve">Residencia </t>
  </si>
  <si>
    <t xml:space="preserve">enero </t>
  </si>
  <si>
    <t xml:space="preserve">febrero </t>
  </si>
  <si>
    <t xml:space="preserve">marzo </t>
  </si>
  <si>
    <t>mujeres</t>
  </si>
  <si>
    <t xml:space="preserve">hombres </t>
  </si>
  <si>
    <t>periodo: enero - marzo, 2023</t>
  </si>
  <si>
    <t xml:space="preserve">Gráfica de atención grupal  taller "Escuela para Padres" </t>
  </si>
  <si>
    <t>Sistema Municipal DIF Bahía de Banderas.  Coordinación de Psicología</t>
  </si>
  <si>
    <t xml:space="preserve">PLÁTICAS PARA PADRES DE FAMILIA </t>
  </si>
  <si>
    <t xml:space="preserve">SM DIF BAHÍA DE BANDERAS </t>
  </si>
  <si>
    <t xml:space="preserve">Sesiones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</si>
</sst>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&quot;-&quot;mmm&quot;-&quot;yy"/>
    <numFmt numFmtId="165" formatCode="dd\ mmm\ yy"/>
  </numFmts>
  <fonts count="12" x14ac:knownFonts="1">
    <font>
      <sz val="11"/>
      <color rgb="FF000000"/>
      <name val="Calibri"/>
      <family val="2"/>
      <scheme val="minor"/>
    </font>
    <font>
      <sz val="11"/>
      <color rgb="FF000000"/>
      <name val="Century Gothic"/>
      <family val="2"/>
    </font>
    <font>
      <sz val="11"/>
      <name val="Century Gothic"/>
      <family val="2"/>
    </font>
    <font>
      <b/>
      <sz val="11"/>
      <name val="Century Gothic"/>
      <family val="2"/>
    </font>
    <font>
      <sz val="12"/>
      <color rgb="FF000000"/>
      <name val="Century Gothic"/>
      <family val="2"/>
    </font>
    <font>
      <sz val="11"/>
      <color rgb="FF000000"/>
      <name val="Calibri"/>
      <family val="2"/>
      <scheme val="minor"/>
    </font>
    <font>
      <b/>
      <sz val="16"/>
      <color rgb="FF000000"/>
      <name val="Century Gothic"/>
      <family val="2"/>
    </font>
    <font>
      <sz val="22"/>
      <name val="Calibri"/>
      <family val="2"/>
    </font>
    <font>
      <b/>
      <sz val="18"/>
      <color rgb="FF000000"/>
      <name val="Century Gothic"/>
      <family val="2"/>
    </font>
    <font>
      <b/>
      <sz val="18"/>
      <color rgb="FF990033"/>
      <name val="Century Gothic"/>
      <family val="2"/>
    </font>
    <font>
      <b/>
      <sz val="22"/>
      <name val="Calibri"/>
      <family val="2"/>
    </font>
    <font>
      <b/>
      <sz val="24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0" tint="-4.9989318521683403E-2"/>
        <bgColor rgb="FFBF9000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FFD96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rgb="FFBF9000"/>
      </patternFill>
    </fill>
  </fills>
  <borders count="5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" fillId="2" borderId="0" xfId="0" applyFont="1" applyFill="1" applyAlignment="1">
      <alignment horizontal="center"/>
    </xf>
    <xf numFmtId="1" fontId="1" fillId="0" borderId="1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0" xfId="0" applyFont="1" applyFill="1"/>
    <xf numFmtId="0" fontId="1" fillId="0" borderId="0" xfId="0" applyFont="1" applyAlignment="1">
      <alignment horizontal="center" vertical="center"/>
    </xf>
    <xf numFmtId="0" fontId="2" fillId="6" borderId="1" xfId="0" applyFont="1" applyFill="1" applyBorder="1" applyAlignment="1">
      <alignment vertical="center"/>
    </xf>
    <xf numFmtId="0" fontId="2" fillId="7" borderId="1" xfId="0" applyFont="1" applyFill="1" applyBorder="1" applyAlignment="1">
      <alignment horizontal="center" textRotation="90"/>
    </xf>
    <xf numFmtId="0" fontId="2" fillId="7" borderId="1" xfId="0" applyFont="1" applyFill="1" applyBorder="1" applyAlignment="1">
      <alignment horizontal="center" textRotation="90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5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 textRotation="255" wrapText="1"/>
    </xf>
    <xf numFmtId="164" fontId="4" fillId="3" borderId="3" xfId="0" applyNumberFormat="1" applyFont="1" applyFill="1" applyBorder="1" applyAlignment="1">
      <alignment horizontal="center" vertical="center" textRotation="255" wrapText="1"/>
    </xf>
    <xf numFmtId="164" fontId="4" fillId="3" borderId="4" xfId="0" applyNumberFormat="1" applyFont="1" applyFill="1" applyBorder="1" applyAlignment="1">
      <alignment horizontal="center" vertical="center" textRotation="255" wrapText="1"/>
    </xf>
    <xf numFmtId="165" fontId="4" fillId="3" borderId="2" xfId="0" applyNumberFormat="1" applyFont="1" applyFill="1" applyBorder="1" applyAlignment="1">
      <alignment horizontal="center" vertical="center" textRotation="255"/>
    </xf>
    <xf numFmtId="165" fontId="4" fillId="3" borderId="3" xfId="0" applyNumberFormat="1" applyFont="1" applyFill="1" applyBorder="1" applyAlignment="1">
      <alignment horizontal="center" vertical="center" textRotation="255"/>
    </xf>
    <xf numFmtId="165" fontId="4" fillId="3" borderId="4" xfId="0" applyNumberFormat="1" applyFont="1" applyFill="1" applyBorder="1" applyAlignment="1">
      <alignment horizontal="center" vertical="center" textRotation="255"/>
    </xf>
    <xf numFmtId="0" fontId="2" fillId="6" borderId="1" xfId="0" applyFont="1" applyFill="1" applyBorder="1" applyAlignment="1">
      <alignment horizontal="center" vertical="center"/>
    </xf>
    <xf numFmtId="0" fontId="9" fillId="8" borderId="0" xfId="1" applyFont="1" applyFill="1" applyAlignment="1">
      <alignment horizontal="center"/>
    </xf>
    <xf numFmtId="0" fontId="8" fillId="8" borderId="0" xfId="1" applyFont="1" applyFill="1" applyAlignment="1">
      <alignment horizontal="center"/>
    </xf>
    <xf numFmtId="0" fontId="6" fillId="8" borderId="0" xfId="1" applyFont="1" applyFill="1" applyAlignment="1">
      <alignment horizontal="center"/>
    </xf>
    <xf numFmtId="0" fontId="10" fillId="9" borderId="0" xfId="0" applyFont="1" applyFill="1" applyAlignment="1">
      <alignment horizontal="center" vertical="center"/>
    </xf>
    <xf numFmtId="0" fontId="11" fillId="10" borderId="0" xfId="0" applyFont="1" applyFill="1" applyAlignment="1">
      <alignment horizontal="center" vertical="center"/>
    </xf>
    <xf numFmtId="0" fontId="7" fillId="10" borderId="0" xfId="0" applyFont="1" applyFill="1" applyAlignment="1">
      <alignment horizontal="center" vertical="center"/>
    </xf>
  </cellXfs>
  <cellStyles count="2">
    <cellStyle name="Normal" xfId="0" builtinId="0"/>
    <cellStyle name="Normal 2" xfId="1" xr:uid="{FFF6EF20-64EA-45A1-93D7-676D08724FE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Hoja2!$C$9</c:f>
              <c:strCache>
                <c:ptCount val="1"/>
                <c:pt idx="0">
                  <c:v>mujeres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Hoja2!$C$10:$C$12</c:f>
              <c:numCache>
                <c:formatCode>General</c:formatCode>
                <c:ptCount val="3"/>
                <c:pt idx="0">
                  <c:v>13</c:v>
                </c:pt>
                <c:pt idx="1">
                  <c:v>12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C-4BE4-AFD7-05A1ED8AFDC5}"/>
            </c:ext>
          </c:extLst>
        </c:ser>
        <c:ser>
          <c:idx val="1"/>
          <c:order val="1"/>
          <c:tx>
            <c:strRef>
              <c:f>Hoja2!$D$9</c:f>
              <c:strCache>
                <c:ptCount val="1"/>
                <c:pt idx="0">
                  <c:v>hombres 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Hoja2!$D$10:$D$12</c:f>
              <c:numCache>
                <c:formatCode>General</c:formatCode>
                <c:ptCount val="3"/>
                <c:pt idx="0">
                  <c:v>5</c:v>
                </c:pt>
                <c:pt idx="1">
                  <c:v>2</c:v>
                </c:pt>
                <c:pt idx="2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ADC-4BE4-AFD7-05A1ED8AFDC5}"/>
            </c:ext>
          </c:extLst>
        </c:ser>
        <c:ser>
          <c:idx val="2"/>
          <c:order val="2"/>
          <c:tx>
            <c:strRef>
              <c:f>Hoja2!$E$9</c:f>
              <c:strCache>
                <c:ptCount val="1"/>
                <c:pt idx="0">
                  <c:v>Sesiones 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Hoja2!$B$10:$B$12</c:f>
              <c:strCache>
                <c:ptCount val="3"/>
                <c:pt idx="0">
                  <c:v>enero </c:v>
                </c:pt>
                <c:pt idx="1">
                  <c:v>febrero </c:v>
                </c:pt>
                <c:pt idx="2">
                  <c:v>marzo </c:v>
                </c:pt>
              </c:strCache>
            </c:strRef>
          </c:cat>
          <c:val>
            <c:numRef>
              <c:f>Hoja2!$E$10:$E$12</c:f>
              <c:numCache>
                <c:formatCode>General</c:formatCode>
                <c:ptCount val="3"/>
                <c:pt idx="0">
                  <c:v>4</c:v>
                </c:pt>
                <c:pt idx="1">
                  <c:v>4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ADC-4BE4-AFD7-05A1ED8AFD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532847"/>
        <c:axId val="1909533679"/>
      </c:barChart>
      <c:catAx>
        <c:axId val="1909532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533679"/>
        <c:crosses val="autoZero"/>
        <c:auto val="1"/>
        <c:lblAlgn val="ctr"/>
        <c:lblOffset val="100"/>
        <c:noMultiLvlLbl val="0"/>
      </c:catAx>
      <c:valAx>
        <c:axId val="1909533679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Century Gothic" panose="020B0502020202020204" pitchFamily="34" charset="0"/>
                    <a:ea typeface="+mn-ea"/>
                    <a:cs typeface="+mn-cs"/>
                  </a:defRPr>
                </a:pPr>
                <a:r>
                  <a:rPr lang="es-MX" sz="1100">
                    <a:latin typeface="Century Gothic" panose="020B0502020202020204" pitchFamily="34" charset="0"/>
                  </a:rPr>
                  <a:t>atenciones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Century Gothic" panose="020B0502020202020204" pitchFamily="34" charset="0"/>
                  <a:ea typeface="+mn-ea"/>
                  <a:cs typeface="+mn-cs"/>
                </a:defRPr>
              </a:pPr>
              <a:endParaRPr lang="es-MX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90953284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entury Gothic" panose="020B0502020202020204" pitchFamily="34" charset="0"/>
                <a:ea typeface="+mn-ea"/>
                <a:cs typeface="+mn-cs"/>
              </a:defRPr>
            </a:pPr>
            <a:endParaRPr lang="es-MX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314325</xdr:colOff>
      <xdr:row>0</xdr:row>
      <xdr:rowOff>133350</xdr:rowOff>
    </xdr:from>
    <xdr:ext cx="1043420" cy="1363807"/>
    <xdr:pic>
      <xdr:nvPicPr>
        <xdr:cNvPr id="2" name="Imagen 1">
          <a:extLst>
            <a:ext uri="{FF2B5EF4-FFF2-40B4-BE49-F238E27FC236}">
              <a16:creationId xmlns:a16="http://schemas.microsoft.com/office/drawing/2014/main" id="{687EDCA8-CC1B-43E7-9E5F-7E444850B68B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314325" y="133350"/>
          <a:ext cx="1043420" cy="1363807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10</xdr:col>
      <xdr:colOff>704849</xdr:colOff>
      <xdr:row>33</xdr:row>
      <xdr:rowOff>28574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58C2642C-0221-4A62-8348-813C9D0F8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0</xdr:col>
      <xdr:colOff>180975</xdr:colOff>
      <xdr:row>0</xdr:row>
      <xdr:rowOff>85725</xdr:rowOff>
    </xdr:from>
    <xdr:ext cx="590550" cy="763732"/>
    <xdr:pic>
      <xdr:nvPicPr>
        <xdr:cNvPr id="3" name="Imagen 2">
          <a:extLst>
            <a:ext uri="{FF2B5EF4-FFF2-40B4-BE49-F238E27FC236}">
              <a16:creationId xmlns:a16="http://schemas.microsoft.com/office/drawing/2014/main" id="{D1E8FDCA-C3AD-4871-9F32-E52D5D2CA0EE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440" t="7163" r="26037" b="9484"/>
        <a:stretch/>
      </xdr:blipFill>
      <xdr:spPr bwMode="auto">
        <a:xfrm>
          <a:off x="180975" y="85725"/>
          <a:ext cx="590550" cy="763732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C7EB6-FB71-42A4-AC24-C853C997D4D3}">
  <sheetPr>
    <tabColor rgb="FFBF9000"/>
  </sheetPr>
  <dimension ref="A1:T987"/>
  <sheetViews>
    <sheetView tabSelected="1" workbookViewId="0">
      <selection activeCell="B3" sqref="B3:T3"/>
    </sheetView>
  </sheetViews>
  <sheetFormatPr baseColWidth="10" defaultColWidth="14.42578125" defaultRowHeight="15" customHeight="1" x14ac:dyDescent="0.25"/>
  <cols>
    <col min="1" max="1" width="6.140625" style="3" customWidth="1"/>
    <col min="2" max="2" width="5.7109375" style="3" customWidth="1"/>
    <col min="3" max="3" width="11.140625" style="3" bestFit="1" customWidth="1"/>
    <col min="4" max="4" width="41" style="3" bestFit="1" customWidth="1"/>
    <col min="5" max="19" width="5.7109375" style="3" customWidth="1"/>
    <col min="20" max="20" width="9.7109375" style="3" bestFit="1" customWidth="1"/>
    <col min="21" max="16384" width="14.42578125" style="3"/>
  </cols>
  <sheetData>
    <row r="1" spans="1:20" ht="24.9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 ht="24.95" customHeight="1" x14ac:dyDescent="0.3">
      <c r="A2" s="1"/>
      <c r="B2" s="28" t="s">
        <v>81</v>
      </c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</row>
    <row r="3" spans="1:20" ht="24.95" customHeight="1" x14ac:dyDescent="0.3">
      <c r="A3" s="1"/>
      <c r="B3" s="29" t="s">
        <v>82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</row>
    <row r="4" spans="1:20" ht="24.95" customHeight="1" x14ac:dyDescent="0.3">
      <c r="A4" s="1"/>
      <c r="B4" s="30" t="s">
        <v>79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</row>
    <row r="5" spans="1:20" ht="24.95" customHeight="1" x14ac:dyDescent="0.3">
      <c r="A5" s="1"/>
      <c r="B5" s="1"/>
      <c r="C5" s="1"/>
      <c r="D5" s="1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0" ht="24.95" customHeight="1" x14ac:dyDescent="0.3">
      <c r="A6" s="1"/>
      <c r="B6" s="16" t="s">
        <v>1</v>
      </c>
      <c r="C6" s="16" t="s">
        <v>2</v>
      </c>
      <c r="D6" s="16" t="s">
        <v>3</v>
      </c>
      <c r="E6" s="16" t="s">
        <v>4</v>
      </c>
      <c r="F6" s="16"/>
      <c r="G6" s="15" t="s">
        <v>73</v>
      </c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24.95" customHeight="1" x14ac:dyDescent="0.3">
      <c r="A7" s="1"/>
      <c r="B7" s="16"/>
      <c r="C7" s="16"/>
      <c r="D7" s="16"/>
      <c r="E7" s="16"/>
      <c r="F7" s="16"/>
      <c r="G7" s="24" t="s">
        <v>71</v>
      </c>
      <c r="H7" s="24"/>
      <c r="I7" s="24"/>
      <c r="J7" s="24"/>
      <c r="K7" s="24"/>
      <c r="L7" s="24" t="s">
        <v>0</v>
      </c>
      <c r="M7" s="24"/>
      <c r="N7" s="24"/>
      <c r="O7" s="24"/>
      <c r="P7" s="24"/>
      <c r="Q7" s="24"/>
      <c r="R7" s="24"/>
      <c r="S7" s="24"/>
      <c r="T7" s="10" t="s">
        <v>72</v>
      </c>
    </row>
    <row r="8" spans="1:20" ht="101.25" customHeight="1" x14ac:dyDescent="0.3">
      <c r="A8" s="1"/>
      <c r="B8" s="16"/>
      <c r="C8" s="16"/>
      <c r="D8" s="16"/>
      <c r="E8" s="11" t="s">
        <v>5</v>
      </c>
      <c r="F8" s="11" t="s">
        <v>6</v>
      </c>
      <c r="G8" s="12" t="s">
        <v>7</v>
      </c>
      <c r="H8" s="12" t="s">
        <v>36</v>
      </c>
      <c r="I8" s="12" t="s">
        <v>69</v>
      </c>
      <c r="J8" s="12" t="s">
        <v>37</v>
      </c>
      <c r="K8" s="12" t="s">
        <v>38</v>
      </c>
      <c r="L8" s="12" t="s">
        <v>39</v>
      </c>
      <c r="M8" s="12" t="s">
        <v>10</v>
      </c>
      <c r="N8" s="12" t="s">
        <v>8</v>
      </c>
      <c r="O8" s="12" t="s">
        <v>70</v>
      </c>
      <c r="P8" s="12" t="s">
        <v>9</v>
      </c>
      <c r="Q8" s="12" t="s">
        <v>25</v>
      </c>
      <c r="R8" s="12" t="s">
        <v>26</v>
      </c>
      <c r="S8" s="12" t="s">
        <v>27</v>
      </c>
      <c r="T8" s="12" t="s">
        <v>24</v>
      </c>
    </row>
    <row r="9" spans="1:20" ht="24.95" customHeight="1" x14ac:dyDescent="0.3">
      <c r="A9" s="1"/>
      <c r="B9" s="5">
        <v>1</v>
      </c>
      <c r="C9" s="18" t="s">
        <v>74</v>
      </c>
      <c r="D9" s="6" t="s">
        <v>11</v>
      </c>
      <c r="E9" s="7"/>
      <c r="F9" s="7">
        <v>1</v>
      </c>
      <c r="G9" s="7"/>
      <c r="H9" s="7"/>
      <c r="I9" s="7"/>
      <c r="J9" s="7"/>
      <c r="K9" s="7"/>
      <c r="L9" s="7"/>
      <c r="M9" s="7"/>
      <c r="N9" s="7">
        <v>1</v>
      </c>
      <c r="O9" s="7"/>
      <c r="P9" s="7"/>
      <c r="Q9" s="7"/>
      <c r="R9" s="7"/>
      <c r="S9" s="7"/>
      <c r="T9" s="7"/>
    </row>
    <row r="10" spans="1:20" ht="24.95" customHeight="1" x14ac:dyDescent="0.3">
      <c r="A10" s="1"/>
      <c r="B10" s="5">
        <f t="shared" ref="B10:B73" si="0">+B9+1</f>
        <v>2</v>
      </c>
      <c r="C10" s="19"/>
      <c r="D10" s="6" t="s">
        <v>12</v>
      </c>
      <c r="E10" s="7">
        <v>1</v>
      </c>
      <c r="F10" s="7"/>
      <c r="G10" s="7">
        <v>1</v>
      </c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</row>
    <row r="11" spans="1:20" ht="24.95" customHeight="1" x14ac:dyDescent="0.3">
      <c r="A11" s="1"/>
      <c r="B11" s="5">
        <f t="shared" si="0"/>
        <v>3</v>
      </c>
      <c r="C11" s="19"/>
      <c r="D11" s="6" t="s">
        <v>13</v>
      </c>
      <c r="E11" s="7"/>
      <c r="F11" s="7">
        <v>1</v>
      </c>
      <c r="G11" s="7">
        <v>1</v>
      </c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</row>
    <row r="12" spans="1:20" ht="24.95" customHeight="1" x14ac:dyDescent="0.3">
      <c r="A12" s="1"/>
      <c r="B12" s="5">
        <f t="shared" si="0"/>
        <v>4</v>
      </c>
      <c r="C12" s="19"/>
      <c r="D12" s="6" t="s">
        <v>14</v>
      </c>
      <c r="E12" s="7">
        <v>1</v>
      </c>
      <c r="F12" s="7"/>
      <c r="G12" s="7"/>
      <c r="H12" s="7"/>
      <c r="I12" s="7"/>
      <c r="J12" s="7"/>
      <c r="K12" s="7"/>
      <c r="L12" s="7"/>
      <c r="M12" s="7"/>
      <c r="N12" s="7">
        <v>1</v>
      </c>
      <c r="O12" s="7"/>
      <c r="P12" s="7"/>
      <c r="Q12" s="7"/>
      <c r="R12" s="7"/>
      <c r="S12" s="7"/>
      <c r="T12" s="7"/>
    </row>
    <row r="13" spans="1:20" ht="24.95" customHeight="1" x14ac:dyDescent="0.3">
      <c r="A13" s="8"/>
      <c r="B13" s="5">
        <f t="shared" si="0"/>
        <v>5</v>
      </c>
      <c r="C13" s="19"/>
      <c r="D13" s="6" t="s">
        <v>15</v>
      </c>
      <c r="E13" s="7">
        <v>1</v>
      </c>
      <c r="F13" s="7"/>
      <c r="G13" s="7">
        <v>1</v>
      </c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</row>
    <row r="14" spans="1:20" ht="24.95" customHeight="1" x14ac:dyDescent="0.3">
      <c r="A14" s="1"/>
      <c r="B14" s="5">
        <f t="shared" si="0"/>
        <v>6</v>
      </c>
      <c r="C14" s="19"/>
      <c r="D14" s="6" t="s">
        <v>16</v>
      </c>
      <c r="E14" s="7"/>
      <c r="F14" s="7">
        <v>1</v>
      </c>
      <c r="G14" s="7"/>
      <c r="H14" s="7"/>
      <c r="I14" s="7"/>
      <c r="J14" s="7"/>
      <c r="K14" s="7"/>
      <c r="L14" s="7"/>
      <c r="M14" s="7"/>
      <c r="N14" s="7"/>
      <c r="O14" s="7">
        <v>1</v>
      </c>
      <c r="P14" s="7"/>
      <c r="Q14" s="7"/>
      <c r="R14" s="7"/>
      <c r="S14" s="7"/>
      <c r="T14" s="7"/>
    </row>
    <row r="15" spans="1:20" ht="24.95" customHeight="1" x14ac:dyDescent="0.3">
      <c r="A15" s="1"/>
      <c r="B15" s="5">
        <f t="shared" si="0"/>
        <v>7</v>
      </c>
      <c r="C15" s="19"/>
      <c r="D15" s="6" t="s">
        <v>17</v>
      </c>
      <c r="E15" s="7"/>
      <c r="F15" s="7">
        <v>1</v>
      </c>
      <c r="G15" s="7">
        <v>1</v>
      </c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</row>
    <row r="16" spans="1:20" ht="24.95" customHeight="1" x14ac:dyDescent="0.3">
      <c r="A16" s="1"/>
      <c r="B16" s="5">
        <f t="shared" si="0"/>
        <v>8</v>
      </c>
      <c r="C16" s="19"/>
      <c r="D16" s="6" t="s">
        <v>18</v>
      </c>
      <c r="E16" s="7">
        <v>1</v>
      </c>
      <c r="F16" s="7"/>
      <c r="G16" s="7"/>
      <c r="H16" s="7"/>
      <c r="I16" s="7"/>
      <c r="J16" s="7"/>
      <c r="K16" s="7"/>
      <c r="L16" s="7"/>
      <c r="M16" s="7">
        <v>1</v>
      </c>
      <c r="N16" s="7"/>
      <c r="O16" s="7"/>
      <c r="P16" s="7"/>
      <c r="Q16" s="7"/>
      <c r="R16" s="7"/>
      <c r="S16" s="7"/>
      <c r="T16" s="7"/>
    </row>
    <row r="17" spans="1:20" ht="24.95" customHeight="1" x14ac:dyDescent="0.3">
      <c r="A17" s="1"/>
      <c r="B17" s="5">
        <f t="shared" si="0"/>
        <v>9</v>
      </c>
      <c r="C17" s="19"/>
      <c r="D17" s="6" t="s">
        <v>19</v>
      </c>
      <c r="E17" s="7">
        <v>1</v>
      </c>
      <c r="F17" s="7"/>
      <c r="G17" s="7"/>
      <c r="H17" s="7"/>
      <c r="I17" s="7"/>
      <c r="J17" s="7"/>
      <c r="K17" s="7"/>
      <c r="L17" s="7"/>
      <c r="M17" s="7">
        <v>1</v>
      </c>
      <c r="N17" s="7"/>
      <c r="O17" s="7"/>
      <c r="P17" s="7"/>
      <c r="Q17" s="7"/>
      <c r="R17" s="7"/>
      <c r="S17" s="7"/>
      <c r="T17" s="7"/>
    </row>
    <row r="18" spans="1:20" ht="24.95" customHeight="1" x14ac:dyDescent="0.3">
      <c r="A18" s="1"/>
      <c r="B18" s="5">
        <f t="shared" si="0"/>
        <v>10</v>
      </c>
      <c r="C18" s="19"/>
      <c r="D18" s="6" t="s">
        <v>13</v>
      </c>
      <c r="E18" s="7"/>
      <c r="F18" s="7">
        <v>1</v>
      </c>
      <c r="G18" s="7">
        <v>1</v>
      </c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</row>
    <row r="19" spans="1:20" ht="24.95" customHeight="1" x14ac:dyDescent="0.3">
      <c r="A19" s="1"/>
      <c r="B19" s="5">
        <f t="shared" si="0"/>
        <v>11</v>
      </c>
      <c r="C19" s="19"/>
      <c r="D19" s="6" t="s">
        <v>12</v>
      </c>
      <c r="E19" s="7">
        <v>1</v>
      </c>
      <c r="F19" s="7"/>
      <c r="G19" s="7">
        <v>1</v>
      </c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</row>
    <row r="20" spans="1:20" ht="24.95" customHeight="1" x14ac:dyDescent="0.3">
      <c r="A20" s="1"/>
      <c r="B20" s="5">
        <f t="shared" si="0"/>
        <v>12</v>
      </c>
      <c r="C20" s="19"/>
      <c r="D20" s="6" t="s">
        <v>20</v>
      </c>
      <c r="E20" s="7">
        <v>1</v>
      </c>
      <c r="F20" s="7"/>
      <c r="G20" s="7"/>
      <c r="H20" s="7"/>
      <c r="I20" s="7"/>
      <c r="J20" s="7"/>
      <c r="K20" s="7"/>
      <c r="L20" s="7"/>
      <c r="M20" s="7">
        <v>1</v>
      </c>
      <c r="N20" s="7"/>
      <c r="O20" s="7"/>
      <c r="P20" s="7"/>
      <c r="Q20" s="7"/>
      <c r="R20" s="7"/>
      <c r="S20" s="7"/>
      <c r="T20" s="7"/>
    </row>
    <row r="21" spans="1:20" ht="24.95" customHeight="1" x14ac:dyDescent="0.3">
      <c r="A21" s="1"/>
      <c r="B21" s="5">
        <f t="shared" si="0"/>
        <v>13</v>
      </c>
      <c r="C21" s="19"/>
      <c r="D21" s="6" t="s">
        <v>21</v>
      </c>
      <c r="E21" s="7">
        <v>1</v>
      </c>
      <c r="F21" s="7"/>
      <c r="G21" s="7"/>
      <c r="H21" s="7"/>
      <c r="I21" s="7"/>
      <c r="J21" s="7"/>
      <c r="K21" s="7"/>
      <c r="L21" s="7"/>
      <c r="M21" s="7"/>
      <c r="N21" s="7"/>
      <c r="O21" s="7">
        <v>1</v>
      </c>
      <c r="P21" s="7"/>
      <c r="Q21" s="7"/>
      <c r="R21" s="7"/>
      <c r="S21" s="7"/>
      <c r="T21" s="7"/>
    </row>
    <row r="22" spans="1:20" ht="24.95" customHeight="1" x14ac:dyDescent="0.3">
      <c r="A22" s="1"/>
      <c r="B22" s="5">
        <f t="shared" si="0"/>
        <v>14</v>
      </c>
      <c r="C22" s="19"/>
      <c r="D22" s="6" t="s">
        <v>14</v>
      </c>
      <c r="E22" s="7">
        <v>1</v>
      </c>
      <c r="F22" s="7"/>
      <c r="G22" s="7"/>
      <c r="H22" s="7"/>
      <c r="I22" s="7"/>
      <c r="J22" s="7"/>
      <c r="K22" s="7"/>
      <c r="L22" s="7"/>
      <c r="M22" s="7"/>
      <c r="N22" s="7">
        <v>1</v>
      </c>
      <c r="O22" s="7"/>
      <c r="P22" s="7"/>
      <c r="Q22" s="7"/>
      <c r="R22" s="7"/>
      <c r="S22" s="7"/>
      <c r="T22" s="7"/>
    </row>
    <row r="23" spans="1:20" ht="24.95" customHeight="1" x14ac:dyDescent="0.3">
      <c r="A23" s="1"/>
      <c r="B23" s="5">
        <f t="shared" si="0"/>
        <v>15</v>
      </c>
      <c r="C23" s="19"/>
      <c r="D23" s="6" t="s">
        <v>22</v>
      </c>
      <c r="E23" s="7">
        <v>1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>
        <v>1</v>
      </c>
    </row>
    <row r="24" spans="1:20" ht="24.95" customHeight="1" x14ac:dyDescent="0.3">
      <c r="A24" s="1"/>
      <c r="B24" s="5">
        <f t="shared" si="0"/>
        <v>16</v>
      </c>
      <c r="C24" s="19"/>
      <c r="D24" s="6" t="s">
        <v>15</v>
      </c>
      <c r="E24" s="7">
        <v>1</v>
      </c>
      <c r="F24" s="7"/>
      <c r="G24" s="7">
        <v>1</v>
      </c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</row>
    <row r="25" spans="1:20" ht="24.95" customHeight="1" x14ac:dyDescent="0.3">
      <c r="A25" s="1"/>
      <c r="B25" s="5">
        <f t="shared" si="0"/>
        <v>17</v>
      </c>
      <c r="C25" s="19"/>
      <c r="D25" s="6" t="s">
        <v>21</v>
      </c>
      <c r="E25" s="7">
        <v>1</v>
      </c>
      <c r="F25" s="7"/>
      <c r="G25" s="7"/>
      <c r="H25" s="7"/>
      <c r="I25" s="7"/>
      <c r="J25" s="7"/>
      <c r="K25" s="7"/>
      <c r="L25" s="7"/>
      <c r="M25" s="7"/>
      <c r="N25" s="7"/>
      <c r="O25" s="7">
        <v>1</v>
      </c>
      <c r="P25" s="7"/>
      <c r="Q25" s="7"/>
      <c r="R25" s="7"/>
      <c r="S25" s="7"/>
      <c r="T25" s="7"/>
    </row>
    <row r="26" spans="1:20" ht="24.95" customHeight="1" x14ac:dyDescent="0.3">
      <c r="A26" s="1"/>
      <c r="B26" s="5">
        <f t="shared" si="0"/>
        <v>18</v>
      </c>
      <c r="C26" s="20"/>
      <c r="D26" s="6" t="s">
        <v>23</v>
      </c>
      <c r="E26" s="7">
        <v>1</v>
      </c>
      <c r="F26" s="7"/>
      <c r="G26" s="7"/>
      <c r="H26" s="7"/>
      <c r="I26" s="7"/>
      <c r="J26" s="7"/>
      <c r="K26" s="7"/>
      <c r="L26" s="7"/>
      <c r="M26" s="7"/>
      <c r="N26" s="7"/>
      <c r="O26" s="7"/>
      <c r="P26" s="7">
        <v>1</v>
      </c>
      <c r="Q26" s="7"/>
      <c r="R26" s="7"/>
      <c r="S26" s="7"/>
      <c r="T26" s="7"/>
    </row>
    <row r="27" spans="1:20" ht="24.95" customHeight="1" x14ac:dyDescent="0.3">
      <c r="A27" s="1"/>
      <c r="B27" s="5">
        <f t="shared" si="0"/>
        <v>19</v>
      </c>
      <c r="C27" s="21" t="s">
        <v>75</v>
      </c>
      <c r="D27" s="6" t="s">
        <v>28</v>
      </c>
      <c r="E27" s="7">
        <v>1</v>
      </c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>
        <v>1</v>
      </c>
    </row>
    <row r="28" spans="1:20" ht="24.95" customHeight="1" x14ac:dyDescent="0.3">
      <c r="A28" s="1"/>
      <c r="B28" s="5">
        <f t="shared" si="0"/>
        <v>20</v>
      </c>
      <c r="C28" s="22"/>
      <c r="D28" s="6" t="s">
        <v>29</v>
      </c>
      <c r="E28" s="7">
        <v>1</v>
      </c>
      <c r="F28" s="7"/>
      <c r="G28" s="7"/>
      <c r="H28" s="7">
        <v>1</v>
      </c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</row>
    <row r="29" spans="1:20" ht="24.95" customHeight="1" x14ac:dyDescent="0.3">
      <c r="A29" s="1"/>
      <c r="B29" s="5">
        <f t="shared" si="0"/>
        <v>21</v>
      </c>
      <c r="C29" s="22"/>
      <c r="D29" s="6" t="s">
        <v>30</v>
      </c>
      <c r="E29" s="7">
        <v>1</v>
      </c>
      <c r="F29" s="7"/>
      <c r="G29" s="7"/>
      <c r="H29" s="7"/>
      <c r="I29" s="7"/>
      <c r="J29" s="7"/>
      <c r="K29" s="7"/>
      <c r="L29" s="7"/>
      <c r="M29" s="7"/>
      <c r="N29" s="7"/>
      <c r="O29" s="7"/>
      <c r="P29" s="7">
        <v>1</v>
      </c>
      <c r="Q29" s="7"/>
      <c r="R29" s="7"/>
      <c r="S29" s="7"/>
      <c r="T29" s="7"/>
    </row>
    <row r="30" spans="1:20" ht="24.95" customHeight="1" x14ac:dyDescent="0.3">
      <c r="A30" s="1"/>
      <c r="B30" s="5">
        <f t="shared" si="0"/>
        <v>22</v>
      </c>
      <c r="C30" s="22"/>
      <c r="D30" s="6" t="s">
        <v>28</v>
      </c>
      <c r="E30" s="7">
        <v>1</v>
      </c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>
        <v>1</v>
      </c>
    </row>
    <row r="31" spans="1:20" ht="24.95" customHeight="1" x14ac:dyDescent="0.3">
      <c r="A31" s="8"/>
      <c r="B31" s="5">
        <f t="shared" si="0"/>
        <v>23</v>
      </c>
      <c r="C31" s="22"/>
      <c r="D31" s="6" t="s">
        <v>31</v>
      </c>
      <c r="E31" s="7"/>
      <c r="F31" s="7">
        <v>1</v>
      </c>
      <c r="G31" s="7">
        <v>1</v>
      </c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</row>
    <row r="32" spans="1:20" ht="24.95" customHeight="1" x14ac:dyDescent="0.3">
      <c r="A32" s="1"/>
      <c r="B32" s="5">
        <f t="shared" si="0"/>
        <v>24</v>
      </c>
      <c r="C32" s="22"/>
      <c r="D32" s="6" t="s">
        <v>32</v>
      </c>
      <c r="E32" s="7">
        <v>1</v>
      </c>
      <c r="F32" s="7"/>
      <c r="G32" s="7">
        <v>1</v>
      </c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</row>
    <row r="33" spans="1:20" ht="24.95" customHeight="1" x14ac:dyDescent="0.3">
      <c r="A33" s="1"/>
      <c r="B33" s="5">
        <f t="shared" si="0"/>
        <v>25</v>
      </c>
      <c r="C33" s="22"/>
      <c r="D33" s="6" t="s">
        <v>33</v>
      </c>
      <c r="E33" s="7">
        <v>1</v>
      </c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>
        <v>1</v>
      </c>
      <c r="R33" s="7"/>
      <c r="S33" s="7"/>
      <c r="T33" s="7"/>
    </row>
    <row r="34" spans="1:20" ht="24.95" customHeight="1" x14ac:dyDescent="0.3">
      <c r="A34" s="1"/>
      <c r="B34" s="5">
        <f t="shared" si="0"/>
        <v>26</v>
      </c>
      <c r="C34" s="22"/>
      <c r="D34" s="6" t="s">
        <v>34</v>
      </c>
      <c r="E34" s="7">
        <v>1</v>
      </c>
      <c r="F34" s="7"/>
      <c r="G34" s="7">
        <v>1</v>
      </c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</row>
    <row r="35" spans="1:20" ht="24.95" customHeight="1" x14ac:dyDescent="0.3">
      <c r="A35" s="1"/>
      <c r="B35" s="5">
        <f t="shared" si="0"/>
        <v>27</v>
      </c>
      <c r="C35" s="22"/>
      <c r="D35" s="6" t="s">
        <v>35</v>
      </c>
      <c r="E35" s="7">
        <v>1</v>
      </c>
      <c r="F35" s="7"/>
      <c r="G35" s="7">
        <v>1</v>
      </c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</row>
    <row r="36" spans="1:20" ht="24.95" customHeight="1" x14ac:dyDescent="0.3">
      <c r="A36" s="1"/>
      <c r="B36" s="5">
        <f t="shared" si="0"/>
        <v>28</v>
      </c>
      <c r="C36" s="22"/>
      <c r="D36" s="6" t="s">
        <v>31</v>
      </c>
      <c r="E36" s="7"/>
      <c r="F36" s="7">
        <v>1</v>
      </c>
      <c r="G36" s="7">
        <v>1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1:20" ht="24.95" customHeight="1" x14ac:dyDescent="0.3">
      <c r="A37" s="1"/>
      <c r="B37" s="5">
        <f t="shared" si="0"/>
        <v>29</v>
      </c>
      <c r="C37" s="22"/>
      <c r="D37" s="6" t="s">
        <v>30</v>
      </c>
      <c r="E37" s="7">
        <v>1</v>
      </c>
      <c r="F37" s="7"/>
      <c r="G37" s="7"/>
      <c r="H37" s="7"/>
      <c r="I37" s="7"/>
      <c r="J37" s="7"/>
      <c r="K37" s="7"/>
      <c r="L37" s="7"/>
      <c r="M37" s="7"/>
      <c r="N37" s="7"/>
      <c r="O37" s="7"/>
      <c r="P37" s="7">
        <v>1</v>
      </c>
      <c r="Q37" s="7"/>
      <c r="R37" s="7"/>
      <c r="S37" s="7"/>
      <c r="T37" s="7"/>
    </row>
    <row r="38" spans="1:20" ht="24.95" customHeight="1" x14ac:dyDescent="0.3">
      <c r="A38" s="1"/>
      <c r="B38" s="5">
        <f t="shared" si="0"/>
        <v>30</v>
      </c>
      <c r="C38" s="22"/>
      <c r="D38" s="6" t="s">
        <v>29</v>
      </c>
      <c r="E38" s="7">
        <v>1</v>
      </c>
      <c r="F38" s="7"/>
      <c r="G38" s="7"/>
      <c r="H38" s="7">
        <v>1</v>
      </c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</row>
    <row r="39" spans="1:20" ht="24.95" customHeight="1" x14ac:dyDescent="0.3">
      <c r="A39" s="1"/>
      <c r="B39" s="5">
        <f t="shared" si="0"/>
        <v>31</v>
      </c>
      <c r="C39" s="22"/>
      <c r="D39" s="6" t="s">
        <v>28</v>
      </c>
      <c r="E39" s="7">
        <v>1</v>
      </c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>
        <v>1</v>
      </c>
    </row>
    <row r="40" spans="1:20" ht="24.95" customHeight="1" x14ac:dyDescent="0.3">
      <c r="A40" s="1"/>
      <c r="B40" s="5">
        <f t="shared" si="0"/>
        <v>32</v>
      </c>
      <c r="C40" s="23"/>
      <c r="D40" s="6" t="s">
        <v>30</v>
      </c>
      <c r="E40" s="7">
        <v>1</v>
      </c>
      <c r="F40" s="7"/>
      <c r="G40" s="7"/>
      <c r="H40" s="7"/>
      <c r="I40" s="7"/>
      <c r="J40" s="7"/>
      <c r="K40" s="7"/>
      <c r="L40" s="7"/>
      <c r="M40" s="7"/>
      <c r="N40" s="7"/>
      <c r="O40" s="7"/>
      <c r="P40" s="7">
        <v>1</v>
      </c>
      <c r="Q40" s="7"/>
      <c r="R40" s="7"/>
      <c r="S40" s="7"/>
      <c r="T40" s="7"/>
    </row>
    <row r="41" spans="1:20" ht="24.95" customHeight="1" x14ac:dyDescent="0.3">
      <c r="A41" s="1"/>
      <c r="B41" s="5">
        <f t="shared" si="0"/>
        <v>33</v>
      </c>
      <c r="C41" s="21" t="s">
        <v>76</v>
      </c>
      <c r="D41" s="6" t="s">
        <v>31</v>
      </c>
      <c r="E41" s="7"/>
      <c r="F41" s="7">
        <v>1</v>
      </c>
      <c r="G41" s="7">
        <v>1</v>
      </c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</row>
    <row r="42" spans="1:20" ht="24.95" customHeight="1" x14ac:dyDescent="0.3">
      <c r="A42" s="8"/>
      <c r="B42" s="5">
        <f t="shared" si="0"/>
        <v>34</v>
      </c>
      <c r="C42" s="22"/>
      <c r="D42" s="6" t="s">
        <v>40</v>
      </c>
      <c r="E42" s="7"/>
      <c r="F42" s="7">
        <v>1</v>
      </c>
      <c r="G42" s="7"/>
      <c r="H42" s="7"/>
      <c r="I42" s="7"/>
      <c r="J42" s="7"/>
      <c r="K42" s="7"/>
      <c r="L42" s="7"/>
      <c r="M42" s="7">
        <v>1</v>
      </c>
      <c r="N42" s="7"/>
      <c r="O42" s="7"/>
      <c r="P42" s="7"/>
      <c r="Q42" s="7"/>
      <c r="R42" s="7"/>
      <c r="S42" s="7"/>
      <c r="T42" s="7"/>
    </row>
    <row r="43" spans="1:20" ht="24.95" customHeight="1" x14ac:dyDescent="0.3">
      <c r="A43" s="1"/>
      <c r="B43" s="5">
        <f t="shared" si="0"/>
        <v>35</v>
      </c>
      <c r="C43" s="22"/>
      <c r="D43" s="6" t="s">
        <v>41</v>
      </c>
      <c r="E43" s="7">
        <v>1</v>
      </c>
      <c r="F43" s="7"/>
      <c r="G43" s="7"/>
      <c r="H43" s="7"/>
      <c r="I43" s="7">
        <v>1</v>
      </c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</row>
    <row r="44" spans="1:20" ht="24.95" customHeight="1" x14ac:dyDescent="0.3">
      <c r="A44" s="1"/>
      <c r="B44" s="5">
        <f t="shared" si="0"/>
        <v>36</v>
      </c>
      <c r="C44" s="22"/>
      <c r="D44" s="6" t="s">
        <v>42</v>
      </c>
      <c r="E44" s="7">
        <v>1</v>
      </c>
      <c r="F44" s="7"/>
      <c r="G44" s="7">
        <v>1</v>
      </c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</row>
    <row r="45" spans="1:20" ht="24.95" customHeight="1" x14ac:dyDescent="0.3">
      <c r="A45" s="1"/>
      <c r="B45" s="5">
        <f t="shared" si="0"/>
        <v>37</v>
      </c>
      <c r="C45" s="22"/>
      <c r="D45" s="6" t="s">
        <v>43</v>
      </c>
      <c r="E45" s="7">
        <v>1</v>
      </c>
      <c r="F45" s="7"/>
      <c r="G45" s="7"/>
      <c r="H45" s="7">
        <v>1</v>
      </c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</row>
    <row r="46" spans="1:20" ht="24.95" customHeight="1" x14ac:dyDescent="0.3">
      <c r="A46" s="1"/>
      <c r="B46" s="5">
        <f t="shared" si="0"/>
        <v>38</v>
      </c>
      <c r="C46" s="22"/>
      <c r="D46" s="6" t="s">
        <v>44</v>
      </c>
      <c r="E46" s="7"/>
      <c r="F46" s="7">
        <v>1</v>
      </c>
      <c r="G46" s="7"/>
      <c r="H46" s="7"/>
      <c r="I46" s="7">
        <v>1</v>
      </c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</row>
    <row r="47" spans="1:20" ht="24.95" customHeight="1" x14ac:dyDescent="0.3">
      <c r="A47" s="1"/>
      <c r="B47" s="5">
        <f t="shared" si="0"/>
        <v>39</v>
      </c>
      <c r="C47" s="22"/>
      <c r="D47" s="6" t="s">
        <v>45</v>
      </c>
      <c r="E47" s="7">
        <v>1</v>
      </c>
      <c r="F47" s="7"/>
      <c r="G47" s="7">
        <v>1</v>
      </c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</row>
    <row r="48" spans="1:20" ht="24.95" customHeight="1" x14ac:dyDescent="0.3">
      <c r="A48" s="1"/>
      <c r="B48" s="5">
        <f t="shared" si="0"/>
        <v>40</v>
      </c>
      <c r="C48" s="22"/>
      <c r="D48" s="6" t="s">
        <v>46</v>
      </c>
      <c r="E48" s="7">
        <v>1</v>
      </c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>
        <v>1</v>
      </c>
    </row>
    <row r="49" spans="1:20" ht="24.95" customHeight="1" x14ac:dyDescent="0.3">
      <c r="A49" s="1"/>
      <c r="B49" s="5">
        <f t="shared" si="0"/>
        <v>41</v>
      </c>
      <c r="C49" s="22"/>
      <c r="D49" s="6" t="s">
        <v>47</v>
      </c>
      <c r="E49" s="7">
        <v>1</v>
      </c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>
        <v>1</v>
      </c>
      <c r="S49" s="7"/>
      <c r="T49" s="7"/>
    </row>
    <row r="50" spans="1:20" ht="24.95" customHeight="1" x14ac:dyDescent="0.3">
      <c r="A50" s="1"/>
      <c r="B50" s="5">
        <f t="shared" si="0"/>
        <v>42</v>
      </c>
      <c r="C50" s="22"/>
      <c r="D50" s="6" t="s">
        <v>48</v>
      </c>
      <c r="E50" s="7">
        <v>1</v>
      </c>
      <c r="F50" s="7"/>
      <c r="G50" s="7"/>
      <c r="H50" s="7"/>
      <c r="I50" s="7"/>
      <c r="J50" s="7"/>
      <c r="K50" s="7"/>
      <c r="L50" s="7"/>
      <c r="M50" s="7">
        <v>1</v>
      </c>
      <c r="N50" s="7"/>
      <c r="O50" s="7"/>
      <c r="P50" s="7"/>
      <c r="Q50" s="7"/>
      <c r="R50" s="7"/>
      <c r="S50" s="7"/>
      <c r="T50" s="7"/>
    </row>
    <row r="51" spans="1:20" ht="24.95" customHeight="1" x14ac:dyDescent="0.3">
      <c r="A51" s="1"/>
      <c r="B51" s="5">
        <f t="shared" si="0"/>
        <v>43</v>
      </c>
      <c r="C51" s="22"/>
      <c r="D51" s="6" t="s">
        <v>49</v>
      </c>
      <c r="E51" s="7">
        <v>1</v>
      </c>
      <c r="F51" s="7"/>
      <c r="G51" s="7"/>
      <c r="H51" s="7"/>
      <c r="I51" s="7"/>
      <c r="J51" s="7">
        <v>1</v>
      </c>
      <c r="K51" s="7"/>
      <c r="L51" s="7"/>
      <c r="M51" s="7"/>
      <c r="N51" s="7"/>
      <c r="O51" s="7"/>
      <c r="P51" s="7"/>
      <c r="Q51" s="7"/>
      <c r="R51" s="7"/>
      <c r="S51" s="7"/>
      <c r="T51" s="7"/>
    </row>
    <row r="52" spans="1:20" ht="24.95" customHeight="1" x14ac:dyDescent="0.3">
      <c r="A52" s="8"/>
      <c r="B52" s="5">
        <f t="shared" si="0"/>
        <v>44</v>
      </c>
      <c r="C52" s="22"/>
      <c r="D52" s="6" t="s">
        <v>50</v>
      </c>
      <c r="E52" s="7">
        <v>1</v>
      </c>
      <c r="F52" s="7"/>
      <c r="G52" s="7"/>
      <c r="H52" s="7"/>
      <c r="I52" s="7">
        <v>1</v>
      </c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</row>
    <row r="53" spans="1:20" ht="24.95" customHeight="1" x14ac:dyDescent="0.3">
      <c r="A53" s="8"/>
      <c r="B53" s="5">
        <f t="shared" si="0"/>
        <v>45</v>
      </c>
      <c r="C53" s="22"/>
      <c r="D53" s="6" t="s">
        <v>51</v>
      </c>
      <c r="E53" s="7">
        <v>1</v>
      </c>
      <c r="F53" s="7"/>
      <c r="G53" s="7"/>
      <c r="H53" s="7"/>
      <c r="I53" s="7"/>
      <c r="J53" s="7"/>
      <c r="K53" s="7"/>
      <c r="L53" s="7"/>
      <c r="M53" s="7"/>
      <c r="N53" s="7"/>
      <c r="O53" s="7">
        <v>1</v>
      </c>
      <c r="P53" s="7"/>
      <c r="Q53" s="7"/>
      <c r="R53" s="7"/>
      <c r="S53" s="7"/>
      <c r="T53" s="7"/>
    </row>
    <row r="54" spans="1:20" ht="24.95" customHeight="1" x14ac:dyDescent="0.3">
      <c r="A54" s="8"/>
      <c r="B54" s="5">
        <f t="shared" si="0"/>
        <v>46</v>
      </c>
      <c r="C54" s="22"/>
      <c r="D54" s="6" t="s">
        <v>52</v>
      </c>
      <c r="E54" s="7"/>
      <c r="F54" s="7">
        <v>1</v>
      </c>
      <c r="G54" s="7"/>
      <c r="H54" s="7"/>
      <c r="I54" s="7"/>
      <c r="J54" s="7"/>
      <c r="K54" s="7"/>
      <c r="L54" s="7"/>
      <c r="M54" s="7"/>
      <c r="N54" s="7"/>
      <c r="O54" s="7">
        <v>1</v>
      </c>
      <c r="P54" s="7"/>
      <c r="Q54" s="7"/>
      <c r="R54" s="7"/>
      <c r="S54" s="7"/>
      <c r="T54" s="7"/>
    </row>
    <row r="55" spans="1:20" ht="24.95" customHeight="1" x14ac:dyDescent="0.3">
      <c r="A55" s="8"/>
      <c r="B55" s="5">
        <f t="shared" si="0"/>
        <v>47</v>
      </c>
      <c r="C55" s="22"/>
      <c r="D55" s="6" t="s">
        <v>21</v>
      </c>
      <c r="E55" s="7">
        <v>1</v>
      </c>
      <c r="F55" s="7"/>
      <c r="G55" s="7"/>
      <c r="H55" s="7"/>
      <c r="I55" s="7"/>
      <c r="J55" s="7"/>
      <c r="K55" s="7"/>
      <c r="L55" s="7"/>
      <c r="M55" s="7"/>
      <c r="N55" s="7"/>
      <c r="O55" s="7">
        <v>1</v>
      </c>
      <c r="P55" s="7"/>
      <c r="Q55" s="7"/>
      <c r="R55" s="7"/>
      <c r="S55" s="7"/>
      <c r="T55" s="7"/>
    </row>
    <row r="56" spans="1:20" ht="24.95" customHeight="1" x14ac:dyDescent="0.3">
      <c r="A56" s="8"/>
      <c r="B56" s="5">
        <f t="shared" si="0"/>
        <v>48</v>
      </c>
      <c r="C56" s="22"/>
      <c r="D56" s="6" t="s">
        <v>53</v>
      </c>
      <c r="E56" s="7"/>
      <c r="F56" s="7">
        <v>1</v>
      </c>
      <c r="G56" s="7"/>
      <c r="H56" s="7"/>
      <c r="I56" s="7"/>
      <c r="J56" s="7"/>
      <c r="K56" s="7"/>
      <c r="L56" s="7"/>
      <c r="M56" s="7"/>
      <c r="N56" s="7"/>
      <c r="O56" s="7">
        <v>1</v>
      </c>
      <c r="P56" s="7"/>
      <c r="Q56" s="7"/>
      <c r="R56" s="7"/>
      <c r="S56" s="7"/>
      <c r="T56" s="7"/>
    </row>
    <row r="57" spans="1:20" ht="24.95" customHeight="1" x14ac:dyDescent="0.3">
      <c r="A57" s="8"/>
      <c r="B57" s="5">
        <f t="shared" si="0"/>
        <v>49</v>
      </c>
      <c r="C57" s="22"/>
      <c r="D57" s="6" t="s">
        <v>48</v>
      </c>
      <c r="E57" s="7">
        <v>1</v>
      </c>
      <c r="F57" s="7"/>
      <c r="G57" s="7">
        <v>1</v>
      </c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</row>
    <row r="58" spans="1:20" ht="24.95" customHeight="1" x14ac:dyDescent="0.3">
      <c r="A58" s="8"/>
      <c r="B58" s="5">
        <f t="shared" si="0"/>
        <v>50</v>
      </c>
      <c r="C58" s="22"/>
      <c r="D58" s="6" t="s">
        <v>40</v>
      </c>
      <c r="E58" s="7"/>
      <c r="F58" s="7">
        <v>1</v>
      </c>
      <c r="G58" s="7">
        <v>1</v>
      </c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</row>
    <row r="59" spans="1:20" ht="24.95" customHeight="1" x14ac:dyDescent="0.3">
      <c r="A59" s="8"/>
      <c r="B59" s="5">
        <f t="shared" si="0"/>
        <v>51</v>
      </c>
      <c r="C59" s="22"/>
      <c r="D59" s="6" t="s">
        <v>54</v>
      </c>
      <c r="E59" s="7">
        <v>1</v>
      </c>
      <c r="F59" s="7"/>
      <c r="G59" s="7"/>
      <c r="H59" s="7"/>
      <c r="I59" s="7"/>
      <c r="J59" s="7"/>
      <c r="K59" s="7"/>
      <c r="L59" s="7"/>
      <c r="M59" s="7"/>
      <c r="N59" s="7"/>
      <c r="O59" s="7">
        <v>1</v>
      </c>
      <c r="P59" s="7"/>
      <c r="Q59" s="7"/>
      <c r="R59" s="7"/>
      <c r="S59" s="7"/>
      <c r="T59" s="7"/>
    </row>
    <row r="60" spans="1:20" ht="24.95" customHeight="1" x14ac:dyDescent="0.3">
      <c r="A60" s="8"/>
      <c r="B60" s="5">
        <f t="shared" si="0"/>
        <v>52</v>
      </c>
      <c r="C60" s="22"/>
      <c r="D60" s="6" t="s">
        <v>55</v>
      </c>
      <c r="E60" s="7"/>
      <c r="F60" s="7">
        <v>1</v>
      </c>
      <c r="G60" s="7"/>
      <c r="H60" s="7"/>
      <c r="I60" s="7"/>
      <c r="J60" s="7"/>
      <c r="K60" s="7"/>
      <c r="L60" s="7"/>
      <c r="M60" s="7"/>
      <c r="N60" s="7"/>
      <c r="O60" s="7">
        <v>1</v>
      </c>
      <c r="P60" s="7"/>
      <c r="Q60" s="7"/>
      <c r="R60" s="7"/>
      <c r="S60" s="7"/>
      <c r="T60" s="7"/>
    </row>
    <row r="61" spans="1:20" ht="24.95" customHeight="1" x14ac:dyDescent="0.3">
      <c r="A61" s="8"/>
      <c r="B61" s="5">
        <f t="shared" si="0"/>
        <v>53</v>
      </c>
      <c r="C61" s="22"/>
      <c r="D61" s="6" t="s">
        <v>46</v>
      </c>
      <c r="E61" s="7">
        <v>1</v>
      </c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>
        <v>1</v>
      </c>
    </row>
    <row r="62" spans="1:20" ht="24.95" customHeight="1" x14ac:dyDescent="0.3">
      <c r="A62" s="1"/>
      <c r="B62" s="5">
        <f t="shared" si="0"/>
        <v>54</v>
      </c>
      <c r="C62" s="22"/>
      <c r="D62" s="6" t="s">
        <v>47</v>
      </c>
      <c r="E62" s="7">
        <v>1</v>
      </c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>
        <v>1</v>
      </c>
      <c r="S62" s="7"/>
      <c r="T62" s="7"/>
    </row>
    <row r="63" spans="1:20" ht="24.95" customHeight="1" x14ac:dyDescent="0.3">
      <c r="A63" s="1"/>
      <c r="B63" s="5">
        <f t="shared" si="0"/>
        <v>55</v>
      </c>
      <c r="C63" s="22"/>
      <c r="D63" s="6" t="s">
        <v>56</v>
      </c>
      <c r="E63" s="7">
        <v>1</v>
      </c>
      <c r="F63" s="7"/>
      <c r="G63" s="7">
        <v>1</v>
      </c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</row>
    <row r="64" spans="1:20" ht="24.95" customHeight="1" x14ac:dyDescent="0.3">
      <c r="A64" s="1"/>
      <c r="B64" s="5">
        <f t="shared" si="0"/>
        <v>56</v>
      </c>
      <c r="C64" s="22"/>
      <c r="D64" s="6" t="s">
        <v>22</v>
      </c>
      <c r="E64" s="7">
        <v>1</v>
      </c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>
        <v>1</v>
      </c>
    </row>
    <row r="65" spans="1:20" ht="24.95" customHeight="1" x14ac:dyDescent="0.3">
      <c r="A65" s="1"/>
      <c r="B65" s="5">
        <f t="shared" si="0"/>
        <v>57</v>
      </c>
      <c r="C65" s="22"/>
      <c r="D65" s="6" t="s">
        <v>57</v>
      </c>
      <c r="E65" s="7"/>
      <c r="F65" s="7">
        <v>1</v>
      </c>
      <c r="G65" s="7"/>
      <c r="H65" s="7"/>
      <c r="I65" s="7"/>
      <c r="J65" s="7"/>
      <c r="K65" s="7"/>
      <c r="L65" s="7"/>
      <c r="M65" s="7"/>
      <c r="N65" s="7"/>
      <c r="O65" s="7">
        <v>1</v>
      </c>
      <c r="P65" s="7"/>
      <c r="Q65" s="7"/>
      <c r="R65" s="7"/>
      <c r="S65" s="7"/>
      <c r="T65" s="7"/>
    </row>
    <row r="66" spans="1:20" ht="24.95" customHeight="1" x14ac:dyDescent="0.3">
      <c r="A66" s="1"/>
      <c r="B66" s="5">
        <f t="shared" si="0"/>
        <v>58</v>
      </c>
      <c r="C66" s="22"/>
      <c r="D66" s="6" t="s">
        <v>58</v>
      </c>
      <c r="E66" s="7"/>
      <c r="F66" s="7">
        <v>1</v>
      </c>
      <c r="G66" s="7">
        <v>1</v>
      </c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</row>
    <row r="67" spans="1:20" ht="24.95" customHeight="1" x14ac:dyDescent="0.3">
      <c r="A67" s="1"/>
      <c r="B67" s="5">
        <f t="shared" si="0"/>
        <v>59</v>
      </c>
      <c r="C67" s="22"/>
      <c r="D67" s="6" t="s">
        <v>59</v>
      </c>
      <c r="E67" s="7">
        <v>1</v>
      </c>
      <c r="F67" s="7"/>
      <c r="G67" s="7"/>
      <c r="H67" s="7"/>
      <c r="I67" s="7"/>
      <c r="J67" s="7"/>
      <c r="K67" s="7"/>
      <c r="L67" s="7"/>
      <c r="M67" s="7"/>
      <c r="N67" s="7"/>
      <c r="O67" s="7"/>
      <c r="P67" s="7">
        <v>1</v>
      </c>
      <c r="Q67" s="7"/>
      <c r="R67" s="7"/>
      <c r="S67" s="7"/>
      <c r="T67" s="7"/>
    </row>
    <row r="68" spans="1:20" ht="24.95" customHeight="1" x14ac:dyDescent="0.3">
      <c r="A68" s="1"/>
      <c r="B68" s="5">
        <f t="shared" si="0"/>
        <v>60</v>
      </c>
      <c r="C68" s="22"/>
      <c r="D68" s="6" t="s">
        <v>21</v>
      </c>
      <c r="E68" s="7">
        <v>1</v>
      </c>
      <c r="F68" s="7"/>
      <c r="G68" s="7"/>
      <c r="H68" s="7"/>
      <c r="I68" s="7"/>
      <c r="J68" s="7"/>
      <c r="K68" s="7"/>
      <c r="L68" s="7"/>
      <c r="M68" s="7"/>
      <c r="N68" s="7"/>
      <c r="O68" s="7">
        <v>1</v>
      </c>
      <c r="P68" s="7"/>
      <c r="Q68" s="7"/>
      <c r="R68" s="7"/>
      <c r="S68" s="7"/>
      <c r="T68" s="7"/>
    </row>
    <row r="69" spans="1:20" ht="24.95" customHeight="1" x14ac:dyDescent="0.3">
      <c r="A69" s="1"/>
      <c r="B69" s="5">
        <f t="shared" si="0"/>
        <v>61</v>
      </c>
      <c r="C69" s="22"/>
      <c r="D69" s="6" t="s">
        <v>60</v>
      </c>
      <c r="E69" s="7">
        <v>1</v>
      </c>
      <c r="F69" s="7"/>
      <c r="G69" s="7"/>
      <c r="H69" s="7"/>
      <c r="I69" s="7"/>
      <c r="J69" s="7"/>
      <c r="K69" s="7">
        <v>1</v>
      </c>
      <c r="L69" s="7"/>
      <c r="M69" s="7"/>
      <c r="N69" s="7"/>
      <c r="O69" s="7"/>
      <c r="P69" s="7"/>
      <c r="Q69" s="7"/>
      <c r="R69" s="7"/>
      <c r="S69" s="7"/>
      <c r="T69" s="7"/>
    </row>
    <row r="70" spans="1:20" ht="24.95" customHeight="1" x14ac:dyDescent="0.3">
      <c r="A70" s="1"/>
      <c r="B70" s="5">
        <f t="shared" si="0"/>
        <v>62</v>
      </c>
      <c r="C70" s="22"/>
      <c r="D70" s="6" t="s">
        <v>61</v>
      </c>
      <c r="E70" s="7"/>
      <c r="F70" s="7">
        <v>1</v>
      </c>
      <c r="G70" s="7"/>
      <c r="H70" s="7"/>
      <c r="I70" s="7"/>
      <c r="J70" s="7"/>
      <c r="K70" s="7">
        <v>1</v>
      </c>
      <c r="L70" s="7"/>
      <c r="M70" s="7"/>
      <c r="N70" s="7"/>
      <c r="O70" s="7"/>
      <c r="P70" s="7"/>
      <c r="Q70" s="7"/>
      <c r="R70" s="7"/>
      <c r="S70" s="7"/>
      <c r="T70" s="7"/>
    </row>
    <row r="71" spans="1:20" ht="24.95" customHeight="1" x14ac:dyDescent="0.3">
      <c r="A71" s="1"/>
      <c r="B71" s="5">
        <f t="shared" si="0"/>
        <v>63</v>
      </c>
      <c r="C71" s="22"/>
      <c r="D71" s="6" t="s">
        <v>62</v>
      </c>
      <c r="E71" s="7"/>
      <c r="F71" s="7">
        <v>1</v>
      </c>
      <c r="G71" s="7"/>
      <c r="H71" s="7"/>
      <c r="I71" s="7"/>
      <c r="J71" s="7">
        <v>1</v>
      </c>
      <c r="K71" s="7"/>
      <c r="L71" s="7"/>
      <c r="M71" s="7"/>
      <c r="N71" s="7"/>
      <c r="O71" s="7"/>
      <c r="P71" s="7"/>
      <c r="Q71" s="7"/>
      <c r="R71" s="7"/>
      <c r="S71" s="7"/>
      <c r="T71" s="7"/>
    </row>
    <row r="72" spans="1:20" ht="24.95" customHeight="1" x14ac:dyDescent="0.3">
      <c r="A72" s="1"/>
      <c r="B72" s="5">
        <f t="shared" si="0"/>
        <v>64</v>
      </c>
      <c r="C72" s="22"/>
      <c r="D72" s="6" t="s">
        <v>31</v>
      </c>
      <c r="E72" s="7"/>
      <c r="F72" s="7">
        <v>1</v>
      </c>
      <c r="G72" s="7">
        <v>1</v>
      </c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</row>
    <row r="73" spans="1:20" ht="24.95" customHeight="1" x14ac:dyDescent="0.3">
      <c r="A73" s="1"/>
      <c r="B73" s="5">
        <f t="shared" si="0"/>
        <v>65</v>
      </c>
      <c r="C73" s="22"/>
      <c r="D73" s="6" t="s">
        <v>45</v>
      </c>
      <c r="E73" s="7">
        <v>1</v>
      </c>
      <c r="F73" s="7"/>
      <c r="G73" s="7">
        <v>1</v>
      </c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</row>
    <row r="74" spans="1:20" ht="24.95" customHeight="1" x14ac:dyDescent="0.3">
      <c r="A74" s="1"/>
      <c r="B74" s="5">
        <f t="shared" ref="B74:B97" si="1">+B73+1</f>
        <v>66</v>
      </c>
      <c r="C74" s="22"/>
      <c r="D74" s="6" t="s">
        <v>45</v>
      </c>
      <c r="E74" s="7">
        <v>1</v>
      </c>
      <c r="F74" s="7"/>
      <c r="G74" s="7">
        <v>1</v>
      </c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</row>
    <row r="75" spans="1:20" ht="24.95" customHeight="1" x14ac:dyDescent="0.3">
      <c r="A75" s="1"/>
      <c r="B75" s="5">
        <f t="shared" si="1"/>
        <v>67</v>
      </c>
      <c r="C75" s="22"/>
      <c r="D75" s="6" t="s">
        <v>54</v>
      </c>
      <c r="E75" s="7">
        <v>1</v>
      </c>
      <c r="F75" s="7"/>
      <c r="G75" s="7"/>
      <c r="H75" s="7"/>
      <c r="I75" s="7"/>
      <c r="J75" s="7"/>
      <c r="K75" s="7"/>
      <c r="L75" s="7"/>
      <c r="M75" s="7"/>
      <c r="N75" s="7"/>
      <c r="O75" s="7">
        <v>1</v>
      </c>
      <c r="P75" s="7"/>
      <c r="Q75" s="7"/>
      <c r="R75" s="7"/>
      <c r="S75" s="7"/>
      <c r="T75" s="7"/>
    </row>
    <row r="76" spans="1:20" ht="24.95" customHeight="1" x14ac:dyDescent="0.3">
      <c r="A76" s="1"/>
      <c r="B76" s="5">
        <f t="shared" si="1"/>
        <v>68</v>
      </c>
      <c r="C76" s="22"/>
      <c r="D76" s="6" t="s">
        <v>63</v>
      </c>
      <c r="E76" s="7"/>
      <c r="F76" s="7">
        <v>1</v>
      </c>
      <c r="G76" s="7"/>
      <c r="H76" s="7"/>
      <c r="I76" s="7"/>
      <c r="J76" s="7"/>
      <c r="K76" s="7"/>
      <c r="L76" s="7"/>
      <c r="M76" s="7"/>
      <c r="N76" s="7"/>
      <c r="O76" s="7">
        <v>1</v>
      </c>
      <c r="P76" s="7"/>
      <c r="Q76" s="7"/>
      <c r="R76" s="7"/>
      <c r="S76" s="7"/>
      <c r="T76" s="7"/>
    </row>
    <row r="77" spans="1:20" ht="24.95" customHeight="1" x14ac:dyDescent="0.3">
      <c r="A77" s="1"/>
      <c r="B77" s="5">
        <f t="shared" si="1"/>
        <v>69</v>
      </c>
      <c r="C77" s="22"/>
      <c r="D77" s="6" t="s">
        <v>64</v>
      </c>
      <c r="E77" s="7">
        <v>1</v>
      </c>
      <c r="F77" s="7"/>
      <c r="G77" s="7"/>
      <c r="H77" s="7"/>
      <c r="I77" s="7"/>
      <c r="J77" s="7"/>
      <c r="K77" s="7"/>
      <c r="L77" s="7"/>
      <c r="M77" s="7"/>
      <c r="N77" s="7"/>
      <c r="O77" s="7">
        <v>1</v>
      </c>
      <c r="P77" s="7"/>
      <c r="Q77" s="7"/>
      <c r="R77" s="7"/>
      <c r="S77" s="7"/>
      <c r="T77" s="7"/>
    </row>
    <row r="78" spans="1:20" ht="24.95" customHeight="1" x14ac:dyDescent="0.3">
      <c r="A78" s="1"/>
      <c r="B78" s="5">
        <f t="shared" si="1"/>
        <v>70</v>
      </c>
      <c r="C78" s="22"/>
      <c r="D78" s="6" t="s">
        <v>43</v>
      </c>
      <c r="E78" s="7">
        <v>1</v>
      </c>
      <c r="F78" s="7"/>
      <c r="G78" s="7"/>
      <c r="H78" s="7">
        <v>1</v>
      </c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</row>
    <row r="79" spans="1:20" ht="24.95" customHeight="1" x14ac:dyDescent="0.3">
      <c r="A79" s="1"/>
      <c r="B79" s="5">
        <f t="shared" si="1"/>
        <v>71</v>
      </c>
      <c r="C79" s="22"/>
      <c r="D79" s="6" t="s">
        <v>60</v>
      </c>
      <c r="E79" s="7">
        <v>1</v>
      </c>
      <c r="F79" s="7"/>
      <c r="G79" s="7"/>
      <c r="H79" s="7"/>
      <c r="I79" s="7"/>
      <c r="J79" s="7"/>
      <c r="K79" s="7">
        <v>1</v>
      </c>
      <c r="L79" s="7"/>
      <c r="M79" s="7"/>
      <c r="N79" s="7"/>
      <c r="O79" s="7"/>
      <c r="P79" s="7"/>
      <c r="Q79" s="7"/>
      <c r="R79" s="7"/>
      <c r="S79" s="7"/>
      <c r="T79" s="7"/>
    </row>
    <row r="80" spans="1:20" ht="24.95" customHeight="1" x14ac:dyDescent="0.3">
      <c r="A80" s="1"/>
      <c r="B80" s="5">
        <f t="shared" si="1"/>
        <v>72</v>
      </c>
      <c r="C80" s="22"/>
      <c r="D80" s="6" t="s">
        <v>31</v>
      </c>
      <c r="E80" s="7"/>
      <c r="F80" s="7">
        <v>1</v>
      </c>
      <c r="G80" s="7">
        <v>1</v>
      </c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</row>
    <row r="81" spans="1:20" ht="24.95" customHeight="1" x14ac:dyDescent="0.3">
      <c r="A81" s="1"/>
      <c r="B81" s="5">
        <f t="shared" si="1"/>
        <v>73</v>
      </c>
      <c r="C81" s="22"/>
      <c r="D81" s="6" t="s">
        <v>49</v>
      </c>
      <c r="E81" s="7">
        <v>1</v>
      </c>
      <c r="F81" s="7"/>
      <c r="G81" s="7"/>
      <c r="H81" s="7"/>
      <c r="I81" s="7"/>
      <c r="J81" s="7">
        <v>1</v>
      </c>
      <c r="K81" s="7"/>
      <c r="L81" s="7"/>
      <c r="M81" s="7"/>
      <c r="N81" s="7"/>
      <c r="O81" s="7"/>
      <c r="P81" s="7"/>
      <c r="Q81" s="7"/>
      <c r="R81" s="7"/>
      <c r="S81" s="7"/>
      <c r="T81" s="7"/>
    </row>
    <row r="82" spans="1:20" ht="24.95" customHeight="1" x14ac:dyDescent="0.3">
      <c r="A82" s="1"/>
      <c r="B82" s="5">
        <f t="shared" si="1"/>
        <v>74</v>
      </c>
      <c r="C82" s="22"/>
      <c r="D82" s="6" t="s">
        <v>61</v>
      </c>
      <c r="E82" s="7"/>
      <c r="F82" s="7">
        <v>1</v>
      </c>
      <c r="G82" s="7"/>
      <c r="H82" s="7"/>
      <c r="I82" s="7"/>
      <c r="J82" s="7"/>
      <c r="K82" s="7">
        <v>1</v>
      </c>
      <c r="L82" s="7"/>
      <c r="M82" s="7"/>
      <c r="N82" s="7"/>
      <c r="O82" s="7"/>
      <c r="P82" s="7"/>
      <c r="Q82" s="7"/>
      <c r="R82" s="7"/>
      <c r="S82" s="7"/>
      <c r="T82" s="7"/>
    </row>
    <row r="83" spans="1:20" ht="24.95" customHeight="1" x14ac:dyDescent="0.3">
      <c r="A83" s="1"/>
      <c r="B83" s="5">
        <f t="shared" si="1"/>
        <v>75</v>
      </c>
      <c r="C83" s="22"/>
      <c r="D83" s="6" t="s">
        <v>56</v>
      </c>
      <c r="E83" s="7">
        <v>1</v>
      </c>
      <c r="F83" s="7"/>
      <c r="G83" s="7">
        <v>1</v>
      </c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</row>
    <row r="84" spans="1:20" ht="24.95" customHeight="1" x14ac:dyDescent="0.3">
      <c r="A84" s="1"/>
      <c r="B84" s="5">
        <f t="shared" si="1"/>
        <v>76</v>
      </c>
      <c r="C84" s="22"/>
      <c r="D84" s="6" t="s">
        <v>65</v>
      </c>
      <c r="E84" s="7">
        <v>1</v>
      </c>
      <c r="F84" s="7"/>
      <c r="G84" s="7"/>
      <c r="H84" s="7"/>
      <c r="I84" s="7"/>
      <c r="J84" s="7"/>
      <c r="K84" s="7"/>
      <c r="L84" s="7">
        <v>1</v>
      </c>
      <c r="M84" s="7"/>
      <c r="N84" s="7"/>
      <c r="O84" s="7"/>
      <c r="P84" s="7"/>
      <c r="Q84" s="7"/>
      <c r="R84" s="7"/>
      <c r="S84" s="7"/>
      <c r="T84" s="7"/>
    </row>
    <row r="85" spans="1:20" ht="24.95" customHeight="1" x14ac:dyDescent="0.3">
      <c r="A85" s="1"/>
      <c r="B85" s="5">
        <f t="shared" si="1"/>
        <v>77</v>
      </c>
      <c r="C85" s="22"/>
      <c r="D85" s="6" t="s">
        <v>66</v>
      </c>
      <c r="E85" s="7"/>
      <c r="F85" s="7">
        <v>1</v>
      </c>
      <c r="G85" s="7"/>
      <c r="H85" s="7"/>
      <c r="I85" s="7"/>
      <c r="J85" s="7"/>
      <c r="K85" s="7"/>
      <c r="L85" s="7">
        <v>1</v>
      </c>
      <c r="M85" s="7"/>
      <c r="N85" s="7"/>
      <c r="O85" s="7"/>
      <c r="P85" s="7"/>
      <c r="Q85" s="7"/>
      <c r="R85" s="7"/>
      <c r="S85" s="7"/>
      <c r="T85" s="7"/>
    </row>
    <row r="86" spans="1:20" ht="24.95" customHeight="1" x14ac:dyDescent="0.3">
      <c r="A86" s="1"/>
      <c r="B86" s="5">
        <f t="shared" si="1"/>
        <v>78</v>
      </c>
      <c r="C86" s="22"/>
      <c r="D86" s="6" t="s">
        <v>59</v>
      </c>
      <c r="E86" s="7">
        <v>1</v>
      </c>
      <c r="F86" s="7"/>
      <c r="G86" s="7"/>
      <c r="H86" s="7"/>
      <c r="I86" s="7"/>
      <c r="J86" s="7"/>
      <c r="K86" s="7"/>
      <c r="L86" s="7"/>
      <c r="M86" s="7"/>
      <c r="N86" s="7"/>
      <c r="O86" s="7"/>
      <c r="P86" s="7">
        <v>1</v>
      </c>
      <c r="Q86" s="7"/>
      <c r="R86" s="7"/>
      <c r="S86" s="7"/>
      <c r="T86" s="7"/>
    </row>
    <row r="87" spans="1:20" ht="24.95" customHeight="1" x14ac:dyDescent="0.3">
      <c r="A87" s="1"/>
      <c r="B87" s="5">
        <f t="shared" si="1"/>
        <v>79</v>
      </c>
      <c r="C87" s="22"/>
      <c r="D87" s="6" t="s">
        <v>54</v>
      </c>
      <c r="E87" s="7">
        <v>1</v>
      </c>
      <c r="F87" s="7"/>
      <c r="G87" s="7"/>
      <c r="H87" s="7"/>
      <c r="I87" s="7"/>
      <c r="J87" s="7"/>
      <c r="K87" s="7"/>
      <c r="L87" s="7"/>
      <c r="M87" s="7"/>
      <c r="N87" s="7"/>
      <c r="O87" s="7">
        <v>1</v>
      </c>
      <c r="P87" s="7"/>
      <c r="Q87" s="7"/>
      <c r="R87" s="7"/>
      <c r="S87" s="7"/>
      <c r="T87" s="7"/>
    </row>
    <row r="88" spans="1:20" ht="24.95" customHeight="1" x14ac:dyDescent="0.3">
      <c r="A88" s="1"/>
      <c r="B88" s="5">
        <f t="shared" si="1"/>
        <v>80</v>
      </c>
      <c r="C88" s="22"/>
      <c r="D88" s="6" t="s">
        <v>55</v>
      </c>
      <c r="E88" s="7"/>
      <c r="F88" s="7">
        <v>1</v>
      </c>
      <c r="G88" s="7"/>
      <c r="H88" s="7"/>
      <c r="I88" s="7"/>
      <c r="J88" s="7"/>
      <c r="K88" s="7"/>
      <c r="L88" s="7"/>
      <c r="M88" s="7"/>
      <c r="N88" s="7"/>
      <c r="O88" s="7">
        <v>1</v>
      </c>
      <c r="P88" s="7"/>
      <c r="Q88" s="7"/>
      <c r="R88" s="7"/>
      <c r="S88" s="7"/>
      <c r="T88" s="7"/>
    </row>
    <row r="89" spans="1:20" ht="24.95" customHeight="1" x14ac:dyDescent="0.3">
      <c r="A89" s="1"/>
      <c r="B89" s="5">
        <f t="shared" si="1"/>
        <v>81</v>
      </c>
      <c r="C89" s="22"/>
      <c r="D89" s="6" t="s">
        <v>67</v>
      </c>
      <c r="E89" s="7"/>
      <c r="F89" s="7">
        <v>1</v>
      </c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>
        <v>1</v>
      </c>
      <c r="T89" s="7"/>
    </row>
    <row r="90" spans="1:20" ht="24.95" customHeight="1" x14ac:dyDescent="0.3">
      <c r="A90" s="1"/>
      <c r="B90" s="5">
        <f t="shared" si="1"/>
        <v>82</v>
      </c>
      <c r="C90" s="22"/>
      <c r="D90" s="6" t="s">
        <v>68</v>
      </c>
      <c r="E90" s="7">
        <v>1</v>
      </c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>
        <v>1</v>
      </c>
      <c r="T90" s="7"/>
    </row>
    <row r="91" spans="1:20" ht="24.95" customHeight="1" x14ac:dyDescent="0.3">
      <c r="A91" s="1"/>
      <c r="B91" s="5">
        <f t="shared" si="1"/>
        <v>83</v>
      </c>
      <c r="C91" s="22"/>
      <c r="D91" s="6" t="s">
        <v>45</v>
      </c>
      <c r="E91" s="7">
        <v>1</v>
      </c>
      <c r="F91" s="7"/>
      <c r="G91" s="7">
        <v>1</v>
      </c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</row>
    <row r="92" spans="1:20" ht="24.95" customHeight="1" x14ac:dyDescent="0.3">
      <c r="A92" s="1"/>
      <c r="B92" s="5">
        <f t="shared" si="1"/>
        <v>84</v>
      </c>
      <c r="C92" s="22"/>
      <c r="D92" s="6" t="s">
        <v>31</v>
      </c>
      <c r="E92" s="7"/>
      <c r="F92" s="7">
        <v>1</v>
      </c>
      <c r="G92" s="7">
        <v>1</v>
      </c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</row>
    <row r="93" spans="1:20" ht="24.95" customHeight="1" x14ac:dyDescent="0.3">
      <c r="A93" s="1"/>
      <c r="B93" s="5">
        <f t="shared" si="1"/>
        <v>85</v>
      </c>
      <c r="C93" s="22"/>
      <c r="D93" s="6" t="s">
        <v>61</v>
      </c>
      <c r="E93" s="7"/>
      <c r="F93" s="7">
        <v>1</v>
      </c>
      <c r="G93" s="7"/>
      <c r="H93" s="7"/>
      <c r="I93" s="7"/>
      <c r="J93" s="7"/>
      <c r="K93" s="7">
        <v>1</v>
      </c>
      <c r="L93" s="7"/>
      <c r="M93" s="7"/>
      <c r="N93" s="7"/>
      <c r="O93" s="7"/>
      <c r="P93" s="7"/>
      <c r="Q93" s="7"/>
      <c r="R93" s="7"/>
      <c r="S93" s="7"/>
      <c r="T93" s="7"/>
    </row>
    <row r="94" spans="1:20" ht="24.95" customHeight="1" x14ac:dyDescent="0.3">
      <c r="A94" s="1"/>
      <c r="B94" s="5">
        <f t="shared" si="1"/>
        <v>86</v>
      </c>
      <c r="C94" s="22"/>
      <c r="D94" s="6" t="s">
        <v>49</v>
      </c>
      <c r="E94" s="7">
        <v>1</v>
      </c>
      <c r="F94" s="7"/>
      <c r="G94" s="7"/>
      <c r="H94" s="7"/>
      <c r="I94" s="7"/>
      <c r="J94" s="7">
        <v>1</v>
      </c>
      <c r="K94" s="7"/>
      <c r="L94" s="7"/>
      <c r="M94" s="7"/>
      <c r="N94" s="7"/>
      <c r="O94" s="7"/>
      <c r="P94" s="7"/>
      <c r="Q94" s="7"/>
      <c r="R94" s="7"/>
      <c r="S94" s="7"/>
      <c r="T94" s="7"/>
    </row>
    <row r="95" spans="1:20" ht="24.95" customHeight="1" x14ac:dyDescent="0.3">
      <c r="A95" s="1"/>
      <c r="B95" s="5">
        <f t="shared" si="1"/>
        <v>87</v>
      </c>
      <c r="C95" s="22"/>
      <c r="D95" s="6" t="s">
        <v>60</v>
      </c>
      <c r="E95" s="7">
        <v>1</v>
      </c>
      <c r="F95" s="7"/>
      <c r="G95" s="7"/>
      <c r="H95" s="7"/>
      <c r="I95" s="7"/>
      <c r="J95" s="7"/>
      <c r="K95" s="7">
        <v>1</v>
      </c>
      <c r="L95" s="7"/>
      <c r="M95" s="7"/>
      <c r="N95" s="7"/>
      <c r="O95" s="7"/>
      <c r="P95" s="7"/>
      <c r="Q95" s="7"/>
      <c r="R95" s="7"/>
      <c r="S95" s="7"/>
      <c r="T95" s="7"/>
    </row>
    <row r="96" spans="1:20" ht="24.95" customHeight="1" x14ac:dyDescent="0.3">
      <c r="A96" s="1"/>
      <c r="B96" s="5">
        <f t="shared" si="1"/>
        <v>88</v>
      </c>
      <c r="C96" s="22"/>
      <c r="D96" s="6" t="s">
        <v>43</v>
      </c>
      <c r="E96" s="7">
        <v>1</v>
      </c>
      <c r="F96" s="7"/>
      <c r="G96" s="7"/>
      <c r="H96" s="7">
        <v>1</v>
      </c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</row>
    <row r="97" spans="1:20" ht="24.95" customHeight="1" x14ac:dyDescent="0.3">
      <c r="A97" s="1"/>
      <c r="B97" s="5">
        <f t="shared" si="1"/>
        <v>89</v>
      </c>
      <c r="C97" s="23"/>
      <c r="D97" s="6" t="s">
        <v>21</v>
      </c>
      <c r="E97" s="7">
        <v>1</v>
      </c>
      <c r="F97" s="7"/>
      <c r="G97" s="7"/>
      <c r="H97" s="7"/>
      <c r="I97" s="7"/>
      <c r="J97" s="7"/>
      <c r="K97" s="7"/>
      <c r="L97" s="7"/>
      <c r="M97" s="7"/>
      <c r="N97" s="7"/>
      <c r="O97" s="7">
        <v>1</v>
      </c>
      <c r="P97" s="7"/>
      <c r="Q97" s="7"/>
      <c r="R97" s="7"/>
      <c r="S97" s="7"/>
      <c r="T97" s="7"/>
    </row>
    <row r="98" spans="1:20" ht="24.95" customHeight="1" x14ac:dyDescent="0.3">
      <c r="A98" s="1"/>
      <c r="B98" s="2"/>
      <c r="C98" s="2"/>
      <c r="D98" s="2"/>
      <c r="E98" s="13">
        <f>SUM(E9:E97)</f>
        <v>62</v>
      </c>
      <c r="F98" s="13">
        <f t="shared" ref="F98:T98" si="2">SUM(F9:F97)</f>
        <v>27</v>
      </c>
      <c r="G98" s="13">
        <f t="shared" si="2"/>
        <v>26</v>
      </c>
      <c r="H98" s="13">
        <f t="shared" si="2"/>
        <v>5</v>
      </c>
      <c r="I98" s="13">
        <f t="shared" si="2"/>
        <v>3</v>
      </c>
      <c r="J98" s="13">
        <f t="shared" si="2"/>
        <v>4</v>
      </c>
      <c r="K98" s="13">
        <f t="shared" si="2"/>
        <v>6</v>
      </c>
      <c r="L98" s="13">
        <f t="shared" si="2"/>
        <v>2</v>
      </c>
      <c r="M98" s="13">
        <f t="shared" si="2"/>
        <v>5</v>
      </c>
      <c r="N98" s="13">
        <f t="shared" si="2"/>
        <v>3</v>
      </c>
      <c r="O98" s="13">
        <f t="shared" si="2"/>
        <v>17</v>
      </c>
      <c r="P98" s="13">
        <f t="shared" si="2"/>
        <v>6</v>
      </c>
      <c r="Q98" s="13">
        <f t="shared" si="2"/>
        <v>1</v>
      </c>
      <c r="R98" s="13">
        <f t="shared" si="2"/>
        <v>2</v>
      </c>
      <c r="S98" s="13">
        <f t="shared" si="2"/>
        <v>2</v>
      </c>
      <c r="T98" s="13">
        <f t="shared" si="2"/>
        <v>7</v>
      </c>
    </row>
    <row r="99" spans="1:20" ht="24.95" customHeight="1" x14ac:dyDescent="0.3">
      <c r="A99" s="1"/>
      <c r="B99" s="2"/>
      <c r="C99" s="2"/>
      <c r="D99" s="2">
        <f>13+12+37</f>
        <v>62</v>
      </c>
      <c r="E99" s="17">
        <f>+E98+F98</f>
        <v>89</v>
      </c>
      <c r="F99" s="17"/>
      <c r="G99" s="17">
        <f>+H98+I98+J98+K98+L98+M98+N98+O98+P98+Q98+R98+S98+T98+G98</f>
        <v>89</v>
      </c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</row>
    <row r="100" spans="1:20" ht="24.95" customHeight="1" x14ac:dyDescent="0.3">
      <c r="A100" s="1"/>
      <c r="B100" s="2"/>
      <c r="C100" s="2"/>
      <c r="D100" s="2">
        <f>5+2+20</f>
        <v>27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 ht="24.95" customHeight="1" x14ac:dyDescent="0.3">
      <c r="A101" s="1"/>
      <c r="B101" s="2"/>
      <c r="C101" s="2"/>
      <c r="D101" s="2">
        <f>62+27</f>
        <v>89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 ht="24.9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 ht="24.9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 ht="24.9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 ht="24.9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 ht="24.9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 ht="24.9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 ht="24.9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 ht="24.9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 ht="24.9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 ht="24.9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 ht="24.9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 ht="24.9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 ht="24.9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 ht="24.9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 ht="24.9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 ht="24.9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 ht="24.9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 ht="24.9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 ht="24.9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 ht="24.9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 ht="24.9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 ht="24.9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 ht="24.9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 ht="24.9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 ht="24.9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 ht="24.9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 ht="24.9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 ht="24.9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 ht="24.9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 ht="24.9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 ht="24.9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 ht="24.9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 ht="24.9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 ht="24.9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 ht="24.9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 ht="24.9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 ht="24.9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 ht="24.9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 ht="24.9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 ht="24.9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 ht="24.9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 ht="24.9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 ht="24.9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 ht="24.9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 ht="24.9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 ht="24.9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 ht="24.9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 ht="24.9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 ht="24.9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 ht="24.9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 ht="24.9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 ht="24.9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 ht="24.9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 ht="24.9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 ht="24.9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 ht="24.9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  <row r="158" spans="1:20" ht="24.9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</row>
    <row r="159" spans="1:20" ht="24.9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</row>
    <row r="160" spans="1:20" ht="24.9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</row>
    <row r="161" spans="1:20" ht="24.9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</row>
    <row r="162" spans="1:20" ht="24.9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</row>
    <row r="163" spans="1:20" ht="24.9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</row>
    <row r="164" spans="1:20" ht="24.9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</row>
    <row r="165" spans="1:20" ht="24.9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</row>
    <row r="166" spans="1:20" ht="24.9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</row>
    <row r="167" spans="1:20" ht="24.9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</row>
    <row r="168" spans="1:20" ht="24.9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</row>
    <row r="169" spans="1:20" ht="24.9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</row>
    <row r="170" spans="1:20" ht="24.9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</row>
    <row r="171" spans="1:20" ht="24.9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</row>
    <row r="172" spans="1:20" ht="24.9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</row>
    <row r="173" spans="1:20" ht="24.9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</row>
    <row r="174" spans="1:20" ht="24.9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</row>
    <row r="175" spans="1:20" ht="24.9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</row>
    <row r="176" spans="1:20" ht="24.9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</row>
    <row r="177" spans="1:20" ht="24.9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</row>
    <row r="178" spans="1:20" ht="24.9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</row>
    <row r="179" spans="1:20" ht="24.9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</row>
    <row r="180" spans="1:20" ht="24.9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</row>
    <row r="181" spans="1:20" ht="24.9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</row>
    <row r="182" spans="1:20" ht="24.9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</row>
    <row r="183" spans="1:20" ht="24.9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</row>
    <row r="184" spans="1:20" ht="24.9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</row>
    <row r="185" spans="1:20" ht="24.9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</row>
    <row r="186" spans="1:20" ht="24.9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</row>
    <row r="187" spans="1:20" ht="24.9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</row>
    <row r="188" spans="1:20" ht="24.9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</row>
    <row r="189" spans="1:20" ht="24.9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</row>
    <row r="190" spans="1:20" ht="24.9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</row>
    <row r="191" spans="1:20" ht="24.9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</row>
    <row r="192" spans="1:20" ht="24.9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</row>
    <row r="193" spans="1:20" ht="24.9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</row>
    <row r="194" spans="1:20" ht="24.9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</row>
    <row r="195" spans="1:20" ht="24.9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</row>
    <row r="196" spans="1:20" ht="24.9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</row>
    <row r="197" spans="1:20" ht="24.9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</row>
    <row r="198" spans="1:20" ht="24.9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</row>
    <row r="199" spans="1:20" ht="24.9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</row>
    <row r="200" spans="1:20" ht="24.9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</row>
    <row r="201" spans="1:20" ht="24.9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</row>
    <row r="202" spans="1:20" ht="24.9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</row>
    <row r="203" spans="1:20" ht="24.9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</row>
    <row r="204" spans="1:20" ht="24.9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</row>
    <row r="205" spans="1:20" ht="24.9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</row>
    <row r="206" spans="1:20" ht="24.9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</row>
    <row r="207" spans="1:20" ht="24.9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</row>
    <row r="208" spans="1:20" ht="24.9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</row>
    <row r="209" spans="1:20" ht="24.9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</row>
    <row r="210" spans="1:20" ht="24.9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</row>
    <row r="211" spans="1:20" ht="24.9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</row>
    <row r="212" spans="1:20" ht="24.9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</row>
    <row r="213" spans="1:20" ht="24.9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</row>
    <row r="214" spans="1:20" ht="24.9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</row>
    <row r="215" spans="1:20" ht="24.9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</row>
    <row r="216" spans="1:20" ht="24.9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</row>
    <row r="217" spans="1:20" ht="24.9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</row>
    <row r="218" spans="1:20" ht="24.9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</row>
    <row r="219" spans="1:20" ht="24.95" customHeight="1" x14ac:dyDescent="0.25"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</row>
    <row r="220" spans="1:20" ht="24.95" customHeight="1" x14ac:dyDescent="0.25"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</row>
    <row r="221" spans="1:20" ht="24.95" customHeight="1" x14ac:dyDescent="0.25"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</row>
    <row r="222" spans="1:20" ht="24.95" customHeight="1" x14ac:dyDescent="0.25"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</row>
    <row r="223" spans="1:20" ht="24.95" customHeight="1" x14ac:dyDescent="0.25"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</row>
    <row r="224" spans="1:20" ht="24.95" customHeight="1" x14ac:dyDescent="0.25"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</row>
    <row r="225" spans="5:20" ht="24.95" customHeight="1" x14ac:dyDescent="0.25"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</row>
    <row r="226" spans="5:20" ht="24.95" customHeight="1" x14ac:dyDescent="0.25"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</row>
    <row r="227" spans="5:20" ht="24.95" customHeight="1" x14ac:dyDescent="0.25"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</row>
    <row r="228" spans="5:20" ht="24.95" customHeight="1" x14ac:dyDescent="0.25"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</row>
    <row r="229" spans="5:20" ht="24.95" customHeight="1" x14ac:dyDescent="0.25"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</row>
    <row r="230" spans="5:20" ht="24.95" customHeight="1" x14ac:dyDescent="0.25"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</row>
    <row r="231" spans="5:20" ht="24.95" customHeight="1" x14ac:dyDescent="0.25"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</row>
    <row r="232" spans="5:20" ht="24.95" customHeight="1" x14ac:dyDescent="0.25"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</row>
    <row r="233" spans="5:20" ht="24.95" customHeight="1" x14ac:dyDescent="0.25"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</row>
    <row r="234" spans="5:20" ht="24.95" customHeight="1" x14ac:dyDescent="0.25"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</row>
    <row r="235" spans="5:20" ht="24.95" customHeight="1" x14ac:dyDescent="0.25"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</row>
    <row r="236" spans="5:20" ht="24.95" customHeight="1" x14ac:dyDescent="0.25"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</row>
    <row r="237" spans="5:20" ht="24.95" customHeight="1" x14ac:dyDescent="0.25"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</row>
    <row r="238" spans="5:20" ht="24.95" customHeight="1" x14ac:dyDescent="0.25"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</row>
    <row r="239" spans="5:20" ht="24.95" customHeight="1" x14ac:dyDescent="0.25"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</row>
    <row r="240" spans="5:20" ht="24.95" customHeight="1" x14ac:dyDescent="0.25"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</row>
    <row r="241" spans="5:20" ht="24.95" customHeight="1" x14ac:dyDescent="0.25"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</row>
    <row r="242" spans="5:20" ht="24.95" customHeight="1" x14ac:dyDescent="0.25"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</row>
    <row r="243" spans="5:20" ht="24.95" customHeight="1" x14ac:dyDescent="0.25"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</row>
    <row r="244" spans="5:20" ht="24.95" customHeight="1" x14ac:dyDescent="0.25"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</row>
    <row r="245" spans="5:20" ht="24.95" customHeight="1" x14ac:dyDescent="0.25"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</row>
    <row r="246" spans="5:20" ht="24.95" customHeight="1" x14ac:dyDescent="0.25"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</row>
    <row r="247" spans="5:20" ht="24.95" customHeight="1" x14ac:dyDescent="0.25"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</row>
    <row r="248" spans="5:20" ht="24.95" customHeight="1" x14ac:dyDescent="0.25"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</row>
    <row r="249" spans="5:20" ht="24.95" customHeight="1" x14ac:dyDescent="0.25"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</row>
    <row r="250" spans="5:20" ht="24.95" customHeight="1" x14ac:dyDescent="0.25"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</row>
    <row r="251" spans="5:20" ht="24.95" customHeight="1" x14ac:dyDescent="0.25"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</row>
    <row r="252" spans="5:20" ht="24.95" customHeight="1" x14ac:dyDescent="0.25"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</row>
    <row r="253" spans="5:20" ht="24.95" customHeight="1" x14ac:dyDescent="0.25"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</row>
    <row r="254" spans="5:20" ht="24.95" customHeight="1" x14ac:dyDescent="0.25"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</row>
    <row r="255" spans="5:20" ht="24.95" customHeight="1" x14ac:dyDescent="0.25"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</row>
    <row r="256" spans="5:20" ht="24.95" customHeight="1" x14ac:dyDescent="0.25"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</row>
    <row r="257" spans="5:20" ht="24.95" customHeight="1" x14ac:dyDescent="0.25"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</row>
    <row r="258" spans="5:20" ht="24.95" customHeight="1" x14ac:dyDescent="0.25"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</row>
    <row r="259" spans="5:20" ht="24.95" customHeight="1" x14ac:dyDescent="0.25"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</row>
    <row r="260" spans="5:20" ht="24.95" customHeight="1" x14ac:dyDescent="0.25"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</row>
    <row r="261" spans="5:20" ht="24.95" customHeight="1" x14ac:dyDescent="0.25"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</row>
    <row r="262" spans="5:20" ht="24.95" customHeight="1" x14ac:dyDescent="0.25"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</row>
    <row r="263" spans="5:20" ht="24.95" customHeight="1" x14ac:dyDescent="0.25"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</row>
    <row r="264" spans="5:20" ht="24.95" customHeight="1" x14ac:dyDescent="0.25"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</row>
    <row r="265" spans="5:20" ht="24.95" customHeight="1" x14ac:dyDescent="0.25"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</row>
    <row r="266" spans="5:20" ht="24.95" customHeight="1" x14ac:dyDescent="0.25"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</row>
    <row r="267" spans="5:20" ht="24.95" customHeight="1" x14ac:dyDescent="0.25"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</row>
    <row r="268" spans="5:20" ht="24.95" customHeight="1" x14ac:dyDescent="0.25"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</row>
    <row r="269" spans="5:20" ht="24.95" customHeight="1" x14ac:dyDescent="0.25"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</row>
    <row r="270" spans="5:20" ht="24.95" customHeight="1" x14ac:dyDescent="0.25"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</row>
    <row r="271" spans="5:20" ht="24.95" customHeight="1" x14ac:dyDescent="0.25"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</row>
    <row r="272" spans="5:20" ht="24.95" customHeight="1" x14ac:dyDescent="0.25"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</row>
    <row r="273" spans="5:20" ht="24.95" customHeight="1" x14ac:dyDescent="0.25"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</row>
    <row r="274" spans="5:20" ht="24.95" customHeight="1" x14ac:dyDescent="0.25"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</row>
    <row r="275" spans="5:20" ht="24.95" customHeight="1" x14ac:dyDescent="0.25"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</row>
    <row r="276" spans="5:20" ht="15.75" customHeight="1" x14ac:dyDescent="0.25"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</row>
    <row r="277" spans="5:20" ht="15.75" customHeight="1" x14ac:dyDescent="0.25"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</row>
    <row r="278" spans="5:20" ht="15.75" customHeight="1" x14ac:dyDescent="0.25"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</row>
    <row r="279" spans="5:20" ht="15.75" customHeight="1" x14ac:dyDescent="0.25"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</row>
    <row r="280" spans="5:20" ht="15.75" customHeight="1" x14ac:dyDescent="0.25"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</row>
    <row r="281" spans="5:20" ht="15.75" customHeight="1" x14ac:dyDescent="0.25"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</row>
    <row r="282" spans="5:20" ht="15.75" customHeight="1" x14ac:dyDescent="0.25"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</row>
    <row r="283" spans="5:20" ht="15.75" customHeight="1" x14ac:dyDescent="0.25"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</row>
    <row r="284" spans="5:20" ht="15.75" customHeight="1" x14ac:dyDescent="0.25"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</row>
    <row r="285" spans="5:20" ht="15.75" customHeight="1" x14ac:dyDescent="0.25"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</row>
    <row r="286" spans="5:20" ht="15.75" customHeight="1" x14ac:dyDescent="0.25"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</row>
    <row r="287" spans="5:20" ht="15.75" customHeight="1" x14ac:dyDescent="0.25"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</row>
    <row r="288" spans="5:20" ht="15.75" customHeight="1" x14ac:dyDescent="0.25"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</row>
    <row r="289" spans="5:20" ht="15.75" customHeight="1" x14ac:dyDescent="0.25"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</row>
    <row r="290" spans="5:20" ht="15.75" customHeight="1" x14ac:dyDescent="0.25"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</row>
    <row r="291" spans="5:20" ht="15.75" customHeight="1" x14ac:dyDescent="0.25"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</row>
    <row r="292" spans="5:20" ht="15.75" customHeight="1" x14ac:dyDescent="0.25"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</row>
    <row r="293" spans="5:20" ht="15.75" customHeight="1" x14ac:dyDescent="0.25"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</row>
    <row r="294" spans="5:20" ht="15.75" customHeight="1" x14ac:dyDescent="0.25"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</row>
    <row r="295" spans="5:20" ht="15.75" customHeight="1" x14ac:dyDescent="0.25"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</row>
    <row r="296" spans="5:20" ht="15.75" customHeight="1" x14ac:dyDescent="0.25"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</row>
    <row r="297" spans="5:20" ht="15.75" customHeight="1" x14ac:dyDescent="0.25"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</row>
    <row r="298" spans="5:20" ht="15.75" customHeight="1" x14ac:dyDescent="0.25"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</row>
    <row r="299" spans="5:20" ht="15.75" customHeight="1" x14ac:dyDescent="0.25"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</row>
    <row r="300" spans="5:20" ht="15.75" customHeight="1" x14ac:dyDescent="0.25"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</row>
    <row r="301" spans="5:20" ht="15.75" customHeight="1" x14ac:dyDescent="0.25"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</row>
    <row r="302" spans="5:20" ht="15.75" customHeight="1" x14ac:dyDescent="0.25"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</row>
    <row r="303" spans="5:20" ht="15.75" customHeight="1" x14ac:dyDescent="0.25"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</row>
    <row r="304" spans="5:20" ht="15.75" customHeight="1" x14ac:dyDescent="0.25"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</row>
    <row r="305" spans="5:20" ht="15.75" customHeight="1" x14ac:dyDescent="0.25"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</row>
    <row r="306" spans="5:20" ht="15.75" customHeight="1" x14ac:dyDescent="0.25"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</row>
    <row r="307" spans="5:20" ht="15.75" customHeight="1" x14ac:dyDescent="0.25"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</row>
    <row r="308" spans="5:20" ht="15.75" customHeight="1" x14ac:dyDescent="0.25"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</row>
    <row r="309" spans="5:20" ht="15.75" customHeight="1" x14ac:dyDescent="0.25"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</row>
    <row r="310" spans="5:20" ht="15.75" customHeight="1" x14ac:dyDescent="0.25"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</row>
    <row r="311" spans="5:20" ht="15.75" customHeight="1" x14ac:dyDescent="0.25"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</row>
    <row r="312" spans="5:20" ht="15.75" customHeight="1" x14ac:dyDescent="0.25"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</row>
    <row r="313" spans="5:20" ht="15.75" customHeight="1" x14ac:dyDescent="0.25"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</row>
    <row r="314" spans="5:20" ht="15.75" customHeight="1" x14ac:dyDescent="0.25"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</row>
    <row r="315" spans="5:20" ht="15.75" customHeight="1" x14ac:dyDescent="0.25"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</row>
    <row r="316" spans="5:20" ht="15.75" customHeight="1" x14ac:dyDescent="0.25"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</row>
    <row r="317" spans="5:20" ht="15.75" customHeight="1" x14ac:dyDescent="0.25"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</row>
    <row r="318" spans="5:20" ht="15.75" customHeight="1" x14ac:dyDescent="0.25"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</row>
    <row r="319" spans="5:20" ht="15.75" customHeight="1" x14ac:dyDescent="0.25"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</row>
    <row r="320" spans="5:20" ht="15.75" customHeight="1" x14ac:dyDescent="0.25"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</row>
    <row r="321" spans="5:20" ht="15.75" customHeight="1" x14ac:dyDescent="0.25"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</row>
    <row r="322" spans="5:20" ht="15.75" customHeight="1" x14ac:dyDescent="0.25"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</row>
    <row r="323" spans="5:20" ht="15.75" customHeight="1" x14ac:dyDescent="0.25"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</row>
    <row r="324" spans="5:20" ht="15.75" customHeight="1" x14ac:dyDescent="0.25"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</row>
    <row r="325" spans="5:20" ht="15.75" customHeight="1" x14ac:dyDescent="0.25"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</row>
    <row r="326" spans="5:20" ht="15.75" customHeight="1" x14ac:dyDescent="0.25"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</row>
    <row r="327" spans="5:20" ht="15.75" customHeight="1" x14ac:dyDescent="0.25"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</row>
    <row r="328" spans="5:20" ht="15.75" customHeight="1" x14ac:dyDescent="0.25"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</row>
    <row r="329" spans="5:20" ht="15.75" customHeight="1" x14ac:dyDescent="0.25"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</row>
    <row r="330" spans="5:20" ht="15.75" customHeight="1" x14ac:dyDescent="0.25"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</row>
    <row r="331" spans="5:20" ht="15.75" customHeight="1" x14ac:dyDescent="0.25"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</row>
    <row r="332" spans="5:20" ht="15.75" customHeight="1" x14ac:dyDescent="0.25"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</row>
    <row r="333" spans="5:20" ht="15.75" customHeight="1" x14ac:dyDescent="0.25"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</row>
    <row r="334" spans="5:20" ht="15.75" customHeight="1" x14ac:dyDescent="0.25"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</row>
    <row r="335" spans="5:20" ht="15.75" customHeight="1" x14ac:dyDescent="0.25"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</row>
    <row r="336" spans="5:20" ht="15.75" customHeight="1" x14ac:dyDescent="0.25"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</row>
    <row r="337" spans="5:20" ht="15.75" customHeight="1" x14ac:dyDescent="0.25"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</row>
    <row r="338" spans="5:20" ht="15.75" customHeight="1" x14ac:dyDescent="0.25"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</row>
    <row r="339" spans="5:20" ht="15.75" customHeight="1" x14ac:dyDescent="0.25"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</row>
    <row r="340" spans="5:20" ht="15.75" customHeight="1" x14ac:dyDescent="0.25"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</row>
    <row r="341" spans="5:20" ht="15.75" customHeight="1" x14ac:dyDescent="0.25"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</row>
    <row r="342" spans="5:20" ht="15.75" customHeight="1" x14ac:dyDescent="0.25"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</row>
    <row r="343" spans="5:20" ht="15.75" customHeight="1" x14ac:dyDescent="0.25"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</row>
    <row r="344" spans="5:20" ht="15.75" customHeight="1" x14ac:dyDescent="0.25"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</row>
    <row r="345" spans="5:20" ht="15.75" customHeight="1" x14ac:dyDescent="0.25"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</row>
    <row r="346" spans="5:20" ht="15.75" customHeight="1" x14ac:dyDescent="0.25"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</row>
    <row r="347" spans="5:20" ht="15.75" customHeight="1" x14ac:dyDescent="0.25"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</row>
    <row r="348" spans="5:20" ht="15.75" customHeight="1" x14ac:dyDescent="0.25"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</row>
    <row r="349" spans="5:20" ht="15.75" customHeight="1" x14ac:dyDescent="0.25"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</row>
    <row r="350" spans="5:20" ht="15.75" customHeight="1" x14ac:dyDescent="0.25"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</row>
    <row r="351" spans="5:20" ht="15.75" customHeight="1" x14ac:dyDescent="0.25"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</row>
    <row r="352" spans="5:20" ht="15.75" customHeight="1" x14ac:dyDescent="0.25"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</row>
    <row r="353" spans="5:20" ht="15.75" customHeight="1" x14ac:dyDescent="0.25"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</row>
    <row r="354" spans="5:20" ht="15.75" customHeight="1" x14ac:dyDescent="0.25"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</row>
    <row r="355" spans="5:20" ht="15.75" customHeight="1" x14ac:dyDescent="0.25"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</row>
    <row r="356" spans="5:20" ht="15.75" customHeight="1" x14ac:dyDescent="0.25"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</row>
    <row r="357" spans="5:20" ht="15.75" customHeight="1" x14ac:dyDescent="0.25"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</row>
    <row r="358" spans="5:20" ht="15.75" customHeight="1" x14ac:dyDescent="0.25"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</row>
    <row r="359" spans="5:20" ht="15.75" customHeight="1" x14ac:dyDescent="0.25"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</row>
    <row r="360" spans="5:20" ht="15.75" customHeight="1" x14ac:dyDescent="0.25"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</row>
    <row r="361" spans="5:20" ht="15.75" customHeight="1" x14ac:dyDescent="0.25"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</row>
    <row r="362" spans="5:20" ht="15.75" customHeight="1" x14ac:dyDescent="0.25"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</row>
    <row r="363" spans="5:20" ht="15.75" customHeight="1" x14ac:dyDescent="0.25"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</row>
    <row r="364" spans="5:20" ht="15.75" customHeight="1" x14ac:dyDescent="0.25"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</row>
    <row r="365" spans="5:20" ht="15.75" customHeight="1" x14ac:dyDescent="0.25"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</row>
    <row r="366" spans="5:20" ht="15.75" customHeight="1" x14ac:dyDescent="0.25"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</row>
    <row r="367" spans="5:20" ht="15.75" customHeight="1" x14ac:dyDescent="0.25"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</row>
    <row r="368" spans="5:20" ht="15.75" customHeight="1" x14ac:dyDescent="0.25"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</row>
    <row r="369" spans="5:20" ht="15.75" customHeight="1" x14ac:dyDescent="0.25"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</row>
    <row r="370" spans="5:20" ht="15.75" customHeight="1" x14ac:dyDescent="0.25"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</row>
    <row r="371" spans="5:20" ht="15.75" customHeight="1" x14ac:dyDescent="0.25"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</row>
    <row r="372" spans="5:20" ht="15.75" customHeight="1" x14ac:dyDescent="0.25"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</row>
    <row r="373" spans="5:20" ht="15.75" customHeight="1" x14ac:dyDescent="0.25"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</row>
    <row r="374" spans="5:20" ht="15.75" customHeight="1" x14ac:dyDescent="0.25"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</row>
    <row r="375" spans="5:20" ht="15.75" customHeight="1" x14ac:dyDescent="0.25"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</row>
    <row r="376" spans="5:20" ht="15.75" customHeight="1" x14ac:dyDescent="0.25"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</row>
    <row r="377" spans="5:20" ht="15.75" customHeight="1" x14ac:dyDescent="0.25"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</row>
    <row r="378" spans="5:20" ht="15.75" customHeight="1" x14ac:dyDescent="0.25"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</row>
    <row r="379" spans="5:20" ht="15.75" customHeight="1" x14ac:dyDescent="0.25"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</row>
    <row r="380" spans="5:20" ht="15.75" customHeight="1" x14ac:dyDescent="0.25"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</row>
    <row r="381" spans="5:20" ht="15.75" customHeight="1" x14ac:dyDescent="0.25"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</row>
    <row r="382" spans="5:20" ht="15.75" customHeight="1" x14ac:dyDescent="0.25"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</row>
    <row r="383" spans="5:20" ht="15.75" customHeight="1" x14ac:dyDescent="0.25"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</row>
    <row r="384" spans="5:20" ht="15.75" customHeight="1" x14ac:dyDescent="0.25"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</row>
    <row r="385" spans="5:20" ht="15.75" customHeight="1" x14ac:dyDescent="0.25"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</row>
    <row r="386" spans="5:20" ht="15.75" customHeight="1" x14ac:dyDescent="0.25"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</row>
    <row r="387" spans="5:20" ht="15.75" customHeight="1" x14ac:dyDescent="0.25"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</row>
    <row r="388" spans="5:20" ht="15.75" customHeight="1" x14ac:dyDescent="0.25"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</row>
    <row r="389" spans="5:20" ht="15.75" customHeight="1" x14ac:dyDescent="0.25"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</row>
    <row r="390" spans="5:20" ht="15.75" customHeight="1" x14ac:dyDescent="0.25"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</row>
    <row r="391" spans="5:20" ht="15.75" customHeight="1" x14ac:dyDescent="0.25"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</row>
    <row r="392" spans="5:20" ht="15.75" customHeight="1" x14ac:dyDescent="0.25"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</row>
    <row r="393" spans="5:20" ht="15.75" customHeight="1" x14ac:dyDescent="0.25"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</row>
    <row r="394" spans="5:20" ht="15.75" customHeight="1" x14ac:dyDescent="0.25"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</row>
    <row r="395" spans="5:20" ht="15.75" customHeight="1" x14ac:dyDescent="0.25"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</row>
    <row r="396" spans="5:20" ht="15.75" customHeight="1" x14ac:dyDescent="0.25"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</row>
    <row r="397" spans="5:20" ht="15.75" customHeight="1" x14ac:dyDescent="0.25"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</row>
    <row r="398" spans="5:20" ht="15.75" customHeight="1" x14ac:dyDescent="0.25"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</row>
    <row r="399" spans="5:20" ht="15.75" customHeight="1" x14ac:dyDescent="0.25"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</row>
    <row r="400" spans="5:20" ht="15.75" customHeight="1" x14ac:dyDescent="0.25"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</row>
    <row r="401" spans="5:20" ht="15.75" customHeight="1" x14ac:dyDescent="0.25"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</row>
    <row r="402" spans="5:20" ht="15.75" customHeight="1" x14ac:dyDescent="0.25"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</row>
    <row r="403" spans="5:20" ht="15.75" customHeight="1" x14ac:dyDescent="0.25"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</row>
    <row r="404" spans="5:20" ht="15.75" customHeight="1" x14ac:dyDescent="0.25"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</row>
    <row r="405" spans="5:20" ht="15.75" customHeight="1" x14ac:dyDescent="0.25"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</row>
    <row r="406" spans="5:20" ht="15.75" customHeight="1" x14ac:dyDescent="0.25"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</row>
    <row r="407" spans="5:20" ht="15.75" customHeight="1" x14ac:dyDescent="0.25"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</row>
    <row r="408" spans="5:20" ht="15.75" customHeight="1" x14ac:dyDescent="0.25"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</row>
    <row r="409" spans="5:20" ht="15.75" customHeight="1" x14ac:dyDescent="0.25"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</row>
    <row r="410" spans="5:20" ht="15.75" customHeight="1" x14ac:dyDescent="0.25"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</row>
    <row r="411" spans="5:20" ht="15.75" customHeight="1" x14ac:dyDescent="0.25"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</row>
    <row r="412" spans="5:20" ht="15.75" customHeight="1" x14ac:dyDescent="0.25"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</row>
    <row r="413" spans="5:20" ht="15.75" customHeight="1" x14ac:dyDescent="0.25"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</row>
    <row r="414" spans="5:20" ht="15.75" customHeight="1" x14ac:dyDescent="0.25"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</row>
    <row r="415" spans="5:20" ht="15.75" customHeight="1" x14ac:dyDescent="0.25"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</row>
    <row r="416" spans="5:20" ht="15.75" customHeight="1" x14ac:dyDescent="0.25"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</row>
    <row r="417" spans="5:20" ht="15.75" customHeight="1" x14ac:dyDescent="0.25"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</row>
    <row r="418" spans="5:20" ht="15.75" customHeight="1" x14ac:dyDescent="0.25"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</row>
    <row r="419" spans="5:20" ht="15.75" customHeight="1" x14ac:dyDescent="0.25"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</row>
    <row r="420" spans="5:20" ht="15.75" customHeight="1" x14ac:dyDescent="0.25"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</row>
    <row r="421" spans="5:20" ht="15.75" customHeight="1" x14ac:dyDescent="0.25"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</row>
    <row r="422" spans="5:20" ht="15.75" customHeight="1" x14ac:dyDescent="0.25"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</row>
    <row r="423" spans="5:20" ht="15.75" customHeight="1" x14ac:dyDescent="0.25"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</row>
    <row r="424" spans="5:20" ht="15.75" customHeight="1" x14ac:dyDescent="0.25"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</row>
    <row r="425" spans="5:20" ht="15.75" customHeight="1" x14ac:dyDescent="0.25"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</row>
    <row r="426" spans="5:20" ht="15.75" customHeight="1" x14ac:dyDescent="0.25"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</row>
    <row r="427" spans="5:20" ht="15.75" customHeight="1" x14ac:dyDescent="0.25"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</row>
    <row r="428" spans="5:20" ht="15.75" customHeight="1" x14ac:dyDescent="0.25"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</row>
    <row r="429" spans="5:20" ht="15.75" customHeight="1" x14ac:dyDescent="0.25"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</row>
    <row r="430" spans="5:20" ht="15.75" customHeight="1" x14ac:dyDescent="0.25"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</row>
    <row r="431" spans="5:20" ht="15.75" customHeight="1" x14ac:dyDescent="0.25"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</row>
    <row r="432" spans="5:20" ht="15.75" customHeight="1" x14ac:dyDescent="0.25"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</row>
    <row r="433" spans="5:20" ht="15.75" customHeight="1" x14ac:dyDescent="0.25"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</row>
    <row r="434" spans="5:20" ht="15.75" customHeight="1" x14ac:dyDescent="0.25"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</row>
    <row r="435" spans="5:20" ht="15.75" customHeight="1" x14ac:dyDescent="0.25"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</row>
    <row r="436" spans="5:20" ht="15.75" customHeight="1" x14ac:dyDescent="0.25"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</row>
    <row r="437" spans="5:20" ht="15.75" customHeight="1" x14ac:dyDescent="0.25"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</row>
    <row r="438" spans="5:20" ht="15.75" customHeight="1" x14ac:dyDescent="0.25"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</row>
    <row r="439" spans="5:20" ht="15.75" customHeight="1" x14ac:dyDescent="0.25"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</row>
    <row r="440" spans="5:20" ht="15.75" customHeight="1" x14ac:dyDescent="0.25"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</row>
    <row r="441" spans="5:20" ht="15.75" customHeight="1" x14ac:dyDescent="0.25"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</row>
    <row r="442" spans="5:20" ht="15.75" customHeight="1" x14ac:dyDescent="0.25"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</row>
    <row r="443" spans="5:20" ht="15.75" customHeight="1" x14ac:dyDescent="0.25"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</row>
    <row r="444" spans="5:20" ht="15.75" customHeight="1" x14ac:dyDescent="0.25"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</row>
    <row r="445" spans="5:20" ht="15.75" customHeight="1" x14ac:dyDescent="0.25"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</row>
    <row r="446" spans="5:20" ht="15.75" customHeight="1" x14ac:dyDescent="0.25"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</row>
    <row r="447" spans="5:20" ht="15.75" customHeight="1" x14ac:dyDescent="0.25"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</row>
    <row r="448" spans="5:20" ht="15.75" customHeight="1" x14ac:dyDescent="0.25"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</row>
    <row r="449" spans="5:20" ht="15.75" customHeight="1" x14ac:dyDescent="0.25"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</row>
    <row r="450" spans="5:20" ht="15.75" customHeight="1" x14ac:dyDescent="0.25"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</row>
    <row r="451" spans="5:20" ht="15.75" customHeight="1" x14ac:dyDescent="0.25"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</row>
    <row r="452" spans="5:20" ht="15.75" customHeight="1" x14ac:dyDescent="0.25"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</row>
    <row r="453" spans="5:20" ht="15.75" customHeight="1" x14ac:dyDescent="0.25"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</row>
    <row r="454" spans="5:20" ht="15.75" customHeight="1" x14ac:dyDescent="0.25"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</row>
    <row r="455" spans="5:20" ht="15.75" customHeight="1" x14ac:dyDescent="0.25"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</row>
    <row r="456" spans="5:20" ht="15.75" customHeight="1" x14ac:dyDescent="0.25"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</row>
    <row r="457" spans="5:20" ht="15.75" customHeight="1" x14ac:dyDescent="0.25"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</row>
    <row r="458" spans="5:20" ht="15.75" customHeight="1" x14ac:dyDescent="0.25"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</row>
    <row r="459" spans="5:20" ht="15.75" customHeight="1" x14ac:dyDescent="0.25"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</row>
    <row r="460" spans="5:20" ht="15.75" customHeight="1" x14ac:dyDescent="0.25"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</row>
    <row r="461" spans="5:20" ht="15.75" customHeight="1" x14ac:dyDescent="0.25"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</row>
    <row r="462" spans="5:20" ht="15.75" customHeight="1" x14ac:dyDescent="0.25"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</row>
    <row r="463" spans="5:20" ht="15.75" customHeight="1" x14ac:dyDescent="0.25"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</row>
    <row r="464" spans="5:20" ht="15.75" customHeight="1" x14ac:dyDescent="0.25"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</row>
    <row r="465" spans="5:20" ht="15.75" customHeight="1" x14ac:dyDescent="0.25"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</row>
    <row r="466" spans="5:20" ht="15.75" customHeight="1" x14ac:dyDescent="0.25"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</row>
    <row r="467" spans="5:20" ht="15.75" customHeight="1" x14ac:dyDescent="0.25"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</row>
    <row r="468" spans="5:20" ht="15.75" customHeight="1" x14ac:dyDescent="0.25"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</row>
    <row r="469" spans="5:20" ht="15.75" customHeight="1" x14ac:dyDescent="0.25"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</row>
    <row r="470" spans="5:20" ht="15.75" customHeight="1" x14ac:dyDescent="0.25"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</row>
    <row r="471" spans="5:20" ht="15.75" customHeight="1" x14ac:dyDescent="0.25"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</row>
    <row r="472" spans="5:20" ht="15.75" customHeight="1" x14ac:dyDescent="0.25"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</row>
    <row r="473" spans="5:20" ht="15.75" customHeight="1" x14ac:dyDescent="0.25"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</row>
    <row r="474" spans="5:20" ht="15.75" customHeight="1" x14ac:dyDescent="0.25"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</row>
    <row r="475" spans="5:20" ht="15.75" customHeight="1" x14ac:dyDescent="0.25"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</row>
    <row r="476" spans="5:20" ht="15.75" customHeight="1" x14ac:dyDescent="0.25"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</row>
    <row r="477" spans="5:20" ht="15.75" customHeight="1" x14ac:dyDescent="0.25"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</row>
    <row r="478" spans="5:20" ht="15.75" customHeight="1" x14ac:dyDescent="0.25"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</row>
    <row r="479" spans="5:20" ht="15.75" customHeight="1" x14ac:dyDescent="0.25"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</row>
    <row r="480" spans="5:20" ht="15.75" customHeight="1" x14ac:dyDescent="0.25"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</row>
    <row r="481" spans="5:20" ht="15.75" customHeight="1" x14ac:dyDescent="0.25"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</row>
    <row r="482" spans="5:20" ht="15.75" customHeight="1" x14ac:dyDescent="0.25"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</row>
    <row r="483" spans="5:20" ht="15.75" customHeight="1" x14ac:dyDescent="0.25"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</row>
    <row r="484" spans="5:20" ht="15.75" customHeight="1" x14ac:dyDescent="0.25"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</row>
    <row r="485" spans="5:20" ht="15.75" customHeight="1" x14ac:dyDescent="0.25"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</row>
    <row r="486" spans="5:20" ht="15.75" customHeight="1" x14ac:dyDescent="0.25"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</row>
    <row r="487" spans="5:20" ht="15.75" customHeight="1" x14ac:dyDescent="0.25"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</row>
    <row r="488" spans="5:20" ht="15.75" customHeight="1" x14ac:dyDescent="0.25"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</row>
    <row r="489" spans="5:20" ht="15.75" customHeight="1" x14ac:dyDescent="0.25"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</row>
    <row r="490" spans="5:20" ht="15.75" customHeight="1" x14ac:dyDescent="0.25"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</row>
    <row r="491" spans="5:20" ht="15.75" customHeight="1" x14ac:dyDescent="0.25"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</row>
    <row r="492" spans="5:20" ht="15.75" customHeight="1" x14ac:dyDescent="0.25"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</row>
    <row r="493" spans="5:20" ht="15.75" customHeight="1" x14ac:dyDescent="0.25"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</row>
    <row r="494" spans="5:20" ht="15.75" customHeight="1" x14ac:dyDescent="0.25"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</row>
    <row r="495" spans="5:20" ht="15.75" customHeight="1" x14ac:dyDescent="0.25"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</row>
    <row r="496" spans="5:20" ht="15.75" customHeight="1" x14ac:dyDescent="0.25"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</row>
    <row r="497" spans="5:20" ht="15.75" customHeight="1" x14ac:dyDescent="0.25"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</row>
    <row r="498" spans="5:20" ht="15.75" customHeight="1" x14ac:dyDescent="0.25"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</row>
    <row r="499" spans="5:20" ht="15.75" customHeight="1" x14ac:dyDescent="0.25"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</row>
    <row r="500" spans="5:20" ht="15.75" customHeight="1" x14ac:dyDescent="0.25"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</row>
    <row r="501" spans="5:20" ht="15.75" customHeight="1" x14ac:dyDescent="0.25"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</row>
    <row r="502" spans="5:20" ht="15.75" customHeight="1" x14ac:dyDescent="0.25"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</row>
    <row r="503" spans="5:20" ht="15.75" customHeight="1" x14ac:dyDescent="0.25"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</row>
    <row r="504" spans="5:20" ht="15.75" customHeight="1" x14ac:dyDescent="0.25"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</row>
    <row r="505" spans="5:20" ht="15.75" customHeight="1" x14ac:dyDescent="0.25"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</row>
    <row r="506" spans="5:20" ht="15.75" customHeight="1" x14ac:dyDescent="0.25"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</row>
    <row r="507" spans="5:20" ht="15.75" customHeight="1" x14ac:dyDescent="0.25"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</row>
    <row r="508" spans="5:20" ht="15.75" customHeight="1" x14ac:dyDescent="0.25"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</row>
    <row r="509" spans="5:20" ht="15.75" customHeight="1" x14ac:dyDescent="0.25"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</row>
    <row r="510" spans="5:20" ht="15.75" customHeight="1" x14ac:dyDescent="0.25"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</row>
    <row r="511" spans="5:20" ht="15.75" customHeight="1" x14ac:dyDescent="0.25"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</row>
    <row r="512" spans="5:20" ht="15.75" customHeight="1" x14ac:dyDescent="0.25"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</row>
    <row r="513" spans="5:20" ht="15.75" customHeight="1" x14ac:dyDescent="0.25"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</row>
    <row r="514" spans="5:20" ht="15.75" customHeight="1" x14ac:dyDescent="0.25"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</row>
    <row r="515" spans="5:20" ht="15.75" customHeight="1" x14ac:dyDescent="0.25"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</row>
    <row r="516" spans="5:20" ht="15.75" customHeight="1" x14ac:dyDescent="0.25"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</row>
    <row r="517" spans="5:20" ht="15.75" customHeight="1" x14ac:dyDescent="0.25"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</row>
    <row r="518" spans="5:20" ht="15.75" customHeight="1" x14ac:dyDescent="0.25"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</row>
    <row r="519" spans="5:20" ht="15.75" customHeight="1" x14ac:dyDescent="0.25"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</row>
    <row r="520" spans="5:20" ht="15.75" customHeight="1" x14ac:dyDescent="0.25"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</row>
    <row r="521" spans="5:20" ht="15.75" customHeight="1" x14ac:dyDescent="0.25"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</row>
    <row r="522" spans="5:20" ht="15.75" customHeight="1" x14ac:dyDescent="0.25"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</row>
    <row r="523" spans="5:20" ht="15.75" customHeight="1" x14ac:dyDescent="0.25"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</row>
    <row r="524" spans="5:20" ht="15.75" customHeight="1" x14ac:dyDescent="0.25"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</row>
    <row r="525" spans="5:20" ht="15.75" customHeight="1" x14ac:dyDescent="0.25"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</row>
    <row r="526" spans="5:20" ht="15.75" customHeight="1" x14ac:dyDescent="0.25"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</row>
    <row r="527" spans="5:20" ht="15.75" customHeight="1" x14ac:dyDescent="0.25"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</row>
    <row r="528" spans="5:20" ht="15.75" customHeight="1" x14ac:dyDescent="0.25"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</row>
    <row r="529" spans="5:20" ht="15.75" customHeight="1" x14ac:dyDescent="0.25"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</row>
    <row r="530" spans="5:20" ht="15.75" customHeight="1" x14ac:dyDescent="0.25"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</row>
    <row r="531" spans="5:20" ht="15.75" customHeight="1" x14ac:dyDescent="0.25"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</row>
    <row r="532" spans="5:20" ht="15.75" customHeight="1" x14ac:dyDescent="0.25"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</row>
    <row r="533" spans="5:20" ht="15.75" customHeight="1" x14ac:dyDescent="0.25"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</row>
    <row r="534" spans="5:20" ht="15.75" customHeight="1" x14ac:dyDescent="0.25"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</row>
    <row r="535" spans="5:20" ht="15.75" customHeight="1" x14ac:dyDescent="0.25"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</row>
    <row r="536" spans="5:20" ht="15.75" customHeight="1" x14ac:dyDescent="0.25"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</row>
    <row r="537" spans="5:20" ht="15.75" customHeight="1" x14ac:dyDescent="0.25"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</row>
    <row r="538" spans="5:20" ht="15.75" customHeight="1" x14ac:dyDescent="0.25"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</row>
    <row r="539" spans="5:20" ht="15.75" customHeight="1" x14ac:dyDescent="0.25"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</row>
    <row r="540" spans="5:20" ht="15.75" customHeight="1" x14ac:dyDescent="0.25"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</row>
    <row r="541" spans="5:20" ht="15.75" customHeight="1" x14ac:dyDescent="0.25"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</row>
    <row r="542" spans="5:20" ht="15.75" customHeight="1" x14ac:dyDescent="0.25"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</row>
    <row r="543" spans="5:20" ht="15.75" customHeight="1" x14ac:dyDescent="0.25"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</row>
    <row r="544" spans="5:20" ht="15.75" customHeight="1" x14ac:dyDescent="0.25"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</row>
    <row r="545" spans="5:20" ht="15.75" customHeight="1" x14ac:dyDescent="0.25"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</row>
    <row r="546" spans="5:20" ht="15.75" customHeight="1" x14ac:dyDescent="0.25"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</row>
    <row r="547" spans="5:20" ht="15.75" customHeight="1" x14ac:dyDescent="0.25"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</row>
    <row r="548" spans="5:20" ht="15.75" customHeight="1" x14ac:dyDescent="0.25"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</row>
    <row r="549" spans="5:20" ht="15.75" customHeight="1" x14ac:dyDescent="0.25"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</row>
    <row r="550" spans="5:20" ht="15.75" customHeight="1" x14ac:dyDescent="0.25"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</row>
    <row r="551" spans="5:20" ht="15.75" customHeight="1" x14ac:dyDescent="0.25"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</row>
    <row r="552" spans="5:20" ht="15.75" customHeight="1" x14ac:dyDescent="0.25"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</row>
    <row r="553" spans="5:20" ht="15.75" customHeight="1" x14ac:dyDescent="0.25"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</row>
    <row r="554" spans="5:20" ht="15.75" customHeight="1" x14ac:dyDescent="0.25"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</row>
    <row r="555" spans="5:20" ht="15.75" customHeight="1" x14ac:dyDescent="0.25"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</row>
    <row r="556" spans="5:20" ht="15.75" customHeight="1" x14ac:dyDescent="0.25"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</row>
    <row r="557" spans="5:20" ht="15.75" customHeight="1" x14ac:dyDescent="0.25"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</row>
    <row r="558" spans="5:20" ht="15.75" customHeight="1" x14ac:dyDescent="0.25"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</row>
    <row r="559" spans="5:20" ht="15.75" customHeight="1" x14ac:dyDescent="0.25"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</row>
    <row r="560" spans="5:20" ht="15.75" customHeight="1" x14ac:dyDescent="0.25"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</row>
    <row r="561" spans="5:20" ht="15.75" customHeight="1" x14ac:dyDescent="0.25"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</row>
    <row r="562" spans="5:20" ht="15.75" customHeight="1" x14ac:dyDescent="0.25"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</row>
    <row r="563" spans="5:20" ht="15.75" customHeight="1" x14ac:dyDescent="0.25"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</row>
    <row r="564" spans="5:20" ht="15.75" customHeight="1" x14ac:dyDescent="0.25"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</row>
    <row r="565" spans="5:20" ht="15.75" customHeight="1" x14ac:dyDescent="0.25"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</row>
    <row r="566" spans="5:20" ht="15.75" customHeight="1" x14ac:dyDescent="0.25"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</row>
    <row r="567" spans="5:20" ht="15.75" customHeight="1" x14ac:dyDescent="0.25"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</row>
    <row r="568" spans="5:20" ht="15.75" customHeight="1" x14ac:dyDescent="0.25"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</row>
    <row r="569" spans="5:20" ht="15.75" customHeight="1" x14ac:dyDescent="0.25"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</row>
    <row r="570" spans="5:20" ht="15.75" customHeight="1" x14ac:dyDescent="0.25"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</row>
    <row r="571" spans="5:20" ht="15.75" customHeight="1" x14ac:dyDescent="0.25"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</row>
    <row r="572" spans="5:20" ht="15.75" customHeight="1" x14ac:dyDescent="0.25"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</row>
    <row r="573" spans="5:20" ht="15.75" customHeight="1" x14ac:dyDescent="0.25"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</row>
    <row r="574" spans="5:20" ht="15.75" customHeight="1" x14ac:dyDescent="0.25"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</row>
    <row r="575" spans="5:20" ht="15.75" customHeight="1" x14ac:dyDescent="0.25"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</row>
    <row r="576" spans="5:20" ht="15.75" customHeight="1" x14ac:dyDescent="0.25"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</row>
    <row r="577" spans="5:20" ht="15.75" customHeight="1" x14ac:dyDescent="0.25"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</row>
    <row r="578" spans="5:20" ht="15.75" customHeight="1" x14ac:dyDescent="0.25"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</row>
    <row r="579" spans="5:20" ht="15.75" customHeight="1" x14ac:dyDescent="0.25"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</row>
    <row r="580" spans="5:20" ht="15.75" customHeight="1" x14ac:dyDescent="0.25"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</row>
    <row r="581" spans="5:20" ht="15.75" customHeight="1" x14ac:dyDescent="0.25"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</row>
    <row r="582" spans="5:20" ht="15.75" customHeight="1" x14ac:dyDescent="0.25"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</row>
    <row r="583" spans="5:20" ht="15.75" customHeight="1" x14ac:dyDescent="0.25"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</row>
    <row r="584" spans="5:20" ht="15.75" customHeight="1" x14ac:dyDescent="0.25"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</row>
    <row r="585" spans="5:20" ht="15.75" customHeight="1" x14ac:dyDescent="0.25"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</row>
    <row r="586" spans="5:20" ht="15.75" customHeight="1" x14ac:dyDescent="0.25"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</row>
    <row r="587" spans="5:20" ht="15.75" customHeight="1" x14ac:dyDescent="0.25"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</row>
    <row r="588" spans="5:20" ht="15.75" customHeight="1" x14ac:dyDescent="0.25"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</row>
    <row r="589" spans="5:20" ht="15.75" customHeight="1" x14ac:dyDescent="0.25"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</row>
    <row r="590" spans="5:20" ht="15.75" customHeight="1" x14ac:dyDescent="0.25"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</row>
    <row r="591" spans="5:20" ht="15.75" customHeight="1" x14ac:dyDescent="0.25"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</row>
    <row r="592" spans="5:20" ht="15.75" customHeight="1" x14ac:dyDescent="0.25"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</row>
    <row r="593" spans="5:20" ht="15.75" customHeight="1" x14ac:dyDescent="0.25"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</row>
    <row r="594" spans="5:20" ht="15.75" customHeight="1" x14ac:dyDescent="0.25"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</row>
    <row r="595" spans="5:20" ht="15.75" customHeight="1" x14ac:dyDescent="0.25"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</row>
    <row r="596" spans="5:20" ht="15.75" customHeight="1" x14ac:dyDescent="0.25"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</row>
    <row r="597" spans="5:20" ht="15.75" customHeight="1" x14ac:dyDescent="0.25"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</row>
    <row r="598" spans="5:20" ht="15.75" customHeight="1" x14ac:dyDescent="0.25"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</row>
    <row r="599" spans="5:20" ht="15.75" customHeight="1" x14ac:dyDescent="0.25"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</row>
    <row r="600" spans="5:20" ht="15.75" customHeight="1" x14ac:dyDescent="0.25"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</row>
    <row r="601" spans="5:20" ht="15.75" customHeight="1" x14ac:dyDescent="0.25"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</row>
    <row r="602" spans="5:20" ht="15.75" customHeight="1" x14ac:dyDescent="0.25"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</row>
    <row r="603" spans="5:20" ht="15.75" customHeight="1" x14ac:dyDescent="0.25"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</row>
    <row r="604" spans="5:20" ht="15.75" customHeight="1" x14ac:dyDescent="0.25"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</row>
    <row r="605" spans="5:20" ht="15.75" customHeight="1" x14ac:dyDescent="0.25"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</row>
    <row r="606" spans="5:20" ht="15.75" customHeight="1" x14ac:dyDescent="0.25"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</row>
    <row r="607" spans="5:20" ht="15.75" customHeight="1" x14ac:dyDescent="0.25"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</row>
    <row r="608" spans="5:20" ht="15.75" customHeight="1" x14ac:dyDescent="0.25"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</row>
    <row r="609" spans="5:20" ht="15.75" customHeight="1" x14ac:dyDescent="0.25"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</row>
    <row r="610" spans="5:20" ht="15.75" customHeight="1" x14ac:dyDescent="0.25"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</row>
    <row r="611" spans="5:20" ht="15.75" customHeight="1" x14ac:dyDescent="0.25"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</row>
    <row r="612" spans="5:20" ht="15.75" customHeight="1" x14ac:dyDescent="0.25"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</row>
    <row r="613" spans="5:20" ht="15.75" customHeight="1" x14ac:dyDescent="0.25"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</row>
    <row r="614" spans="5:20" ht="15.75" customHeight="1" x14ac:dyDescent="0.25"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</row>
    <row r="615" spans="5:20" ht="15.75" customHeight="1" x14ac:dyDescent="0.25"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</row>
    <row r="616" spans="5:20" ht="15.75" customHeight="1" x14ac:dyDescent="0.25"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</row>
    <row r="617" spans="5:20" ht="15.75" customHeight="1" x14ac:dyDescent="0.25"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</row>
    <row r="618" spans="5:20" ht="15.75" customHeight="1" x14ac:dyDescent="0.25"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</row>
    <row r="619" spans="5:20" ht="15.75" customHeight="1" x14ac:dyDescent="0.25"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</row>
    <row r="620" spans="5:20" ht="15.75" customHeight="1" x14ac:dyDescent="0.25"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</row>
    <row r="621" spans="5:20" ht="15.75" customHeight="1" x14ac:dyDescent="0.25"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</row>
    <row r="622" spans="5:20" ht="15.75" customHeight="1" x14ac:dyDescent="0.25"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</row>
    <row r="623" spans="5:20" ht="15.75" customHeight="1" x14ac:dyDescent="0.25"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</row>
    <row r="624" spans="5:20" ht="15.75" customHeight="1" x14ac:dyDescent="0.25"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</row>
    <row r="625" spans="5:20" ht="15.75" customHeight="1" x14ac:dyDescent="0.25"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</row>
    <row r="626" spans="5:20" ht="15.75" customHeight="1" x14ac:dyDescent="0.25"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</row>
    <row r="627" spans="5:20" ht="15.75" customHeight="1" x14ac:dyDescent="0.25"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</row>
    <row r="628" spans="5:20" ht="15.75" customHeight="1" x14ac:dyDescent="0.25"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</row>
    <row r="629" spans="5:20" ht="15.75" customHeight="1" x14ac:dyDescent="0.25"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</row>
    <row r="630" spans="5:20" ht="15.75" customHeight="1" x14ac:dyDescent="0.25"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</row>
    <row r="631" spans="5:20" ht="15.75" customHeight="1" x14ac:dyDescent="0.25"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</row>
    <row r="632" spans="5:20" ht="15.75" customHeight="1" x14ac:dyDescent="0.25"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</row>
    <row r="633" spans="5:20" ht="15.75" customHeight="1" x14ac:dyDescent="0.25"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</row>
    <row r="634" spans="5:20" ht="15.75" customHeight="1" x14ac:dyDescent="0.25"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</row>
    <row r="635" spans="5:20" ht="15.75" customHeight="1" x14ac:dyDescent="0.25"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</row>
    <row r="636" spans="5:20" ht="15.75" customHeight="1" x14ac:dyDescent="0.25"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</row>
    <row r="637" spans="5:20" ht="15.75" customHeight="1" x14ac:dyDescent="0.25"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</row>
    <row r="638" spans="5:20" ht="15.75" customHeight="1" x14ac:dyDescent="0.25"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</row>
    <row r="639" spans="5:20" ht="15.75" customHeight="1" x14ac:dyDescent="0.25"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</row>
    <row r="640" spans="5:20" ht="15.75" customHeight="1" x14ac:dyDescent="0.25"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</row>
    <row r="641" spans="5:20" ht="15.75" customHeight="1" x14ac:dyDescent="0.25"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</row>
    <row r="642" spans="5:20" ht="15.75" customHeight="1" x14ac:dyDescent="0.25"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</row>
    <row r="643" spans="5:20" ht="15.75" customHeight="1" x14ac:dyDescent="0.25"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</row>
    <row r="644" spans="5:20" ht="15.75" customHeight="1" x14ac:dyDescent="0.25"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</row>
    <row r="645" spans="5:20" ht="15.75" customHeight="1" x14ac:dyDescent="0.25"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</row>
    <row r="646" spans="5:20" ht="15.75" customHeight="1" x14ac:dyDescent="0.25"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</row>
    <row r="647" spans="5:20" ht="15.75" customHeight="1" x14ac:dyDescent="0.25"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</row>
    <row r="648" spans="5:20" ht="15.75" customHeight="1" x14ac:dyDescent="0.25"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</row>
    <row r="649" spans="5:20" ht="15.75" customHeight="1" x14ac:dyDescent="0.25"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</row>
    <row r="650" spans="5:20" ht="15.75" customHeight="1" x14ac:dyDescent="0.25"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</row>
    <row r="651" spans="5:20" ht="15.75" customHeight="1" x14ac:dyDescent="0.25"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</row>
    <row r="652" spans="5:20" ht="15.75" customHeight="1" x14ac:dyDescent="0.25"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</row>
    <row r="653" spans="5:20" ht="15.75" customHeight="1" x14ac:dyDescent="0.25"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</row>
    <row r="654" spans="5:20" ht="15.75" customHeight="1" x14ac:dyDescent="0.25"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</row>
    <row r="655" spans="5:20" ht="15.75" customHeight="1" x14ac:dyDescent="0.25"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</row>
    <row r="656" spans="5:20" ht="15.75" customHeight="1" x14ac:dyDescent="0.25"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</row>
    <row r="657" spans="5:20" ht="15.75" customHeight="1" x14ac:dyDescent="0.25"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</row>
    <row r="658" spans="5:20" ht="15.75" customHeight="1" x14ac:dyDescent="0.25"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</row>
    <row r="659" spans="5:20" ht="15.75" customHeight="1" x14ac:dyDescent="0.25"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</row>
    <row r="660" spans="5:20" ht="15.75" customHeight="1" x14ac:dyDescent="0.25"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</row>
    <row r="661" spans="5:20" ht="15.75" customHeight="1" x14ac:dyDescent="0.25"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</row>
    <row r="662" spans="5:20" ht="15.75" customHeight="1" x14ac:dyDescent="0.25"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</row>
    <row r="663" spans="5:20" ht="15.75" customHeight="1" x14ac:dyDescent="0.25"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</row>
    <row r="664" spans="5:20" ht="15.75" customHeight="1" x14ac:dyDescent="0.25"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</row>
    <row r="665" spans="5:20" ht="15.75" customHeight="1" x14ac:dyDescent="0.25"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</row>
    <row r="666" spans="5:20" ht="15.75" customHeight="1" x14ac:dyDescent="0.25"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</row>
    <row r="667" spans="5:20" ht="15.75" customHeight="1" x14ac:dyDescent="0.25"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</row>
    <row r="668" spans="5:20" ht="15.75" customHeight="1" x14ac:dyDescent="0.25"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</row>
    <row r="669" spans="5:20" ht="15.75" customHeight="1" x14ac:dyDescent="0.25"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</row>
    <row r="670" spans="5:20" ht="15.75" customHeight="1" x14ac:dyDescent="0.25"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</row>
    <row r="671" spans="5:20" ht="15.75" customHeight="1" x14ac:dyDescent="0.25"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</row>
    <row r="672" spans="5:20" ht="15.75" customHeight="1" x14ac:dyDescent="0.25"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</row>
    <row r="673" spans="5:20" ht="15.75" customHeight="1" x14ac:dyDescent="0.25"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</row>
    <row r="674" spans="5:20" ht="15.75" customHeight="1" x14ac:dyDescent="0.25"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</row>
    <row r="675" spans="5:20" ht="15.75" customHeight="1" x14ac:dyDescent="0.25"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</row>
    <row r="676" spans="5:20" ht="15.75" customHeight="1" x14ac:dyDescent="0.25"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</row>
    <row r="677" spans="5:20" ht="15.75" customHeight="1" x14ac:dyDescent="0.25"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</row>
    <row r="678" spans="5:20" ht="15.75" customHeight="1" x14ac:dyDescent="0.25"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</row>
    <row r="679" spans="5:20" ht="15.75" customHeight="1" x14ac:dyDescent="0.25"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</row>
    <row r="680" spans="5:20" ht="15.75" customHeight="1" x14ac:dyDescent="0.25"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</row>
    <row r="681" spans="5:20" ht="15.75" customHeight="1" x14ac:dyDescent="0.25"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</row>
    <row r="682" spans="5:20" ht="15.75" customHeight="1" x14ac:dyDescent="0.25"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</row>
    <row r="683" spans="5:20" ht="15.75" customHeight="1" x14ac:dyDescent="0.25"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</row>
    <row r="684" spans="5:20" ht="15.75" customHeight="1" x14ac:dyDescent="0.25"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</row>
    <row r="685" spans="5:20" ht="15.75" customHeight="1" x14ac:dyDescent="0.25"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</row>
    <row r="686" spans="5:20" ht="15.75" customHeight="1" x14ac:dyDescent="0.25"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</row>
    <row r="687" spans="5:20" ht="15.75" customHeight="1" x14ac:dyDescent="0.25"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</row>
    <row r="688" spans="5:20" ht="15.75" customHeight="1" x14ac:dyDescent="0.25"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</row>
    <row r="689" spans="5:20" ht="15.75" customHeight="1" x14ac:dyDescent="0.25"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</row>
    <row r="690" spans="5:20" ht="15.75" customHeight="1" x14ac:dyDescent="0.25"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</row>
    <row r="691" spans="5:20" ht="15.75" customHeight="1" x14ac:dyDescent="0.25"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</row>
    <row r="692" spans="5:20" ht="15.75" customHeight="1" x14ac:dyDescent="0.25"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</row>
    <row r="693" spans="5:20" ht="15.75" customHeight="1" x14ac:dyDescent="0.25"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</row>
    <row r="694" spans="5:20" ht="15.75" customHeight="1" x14ac:dyDescent="0.25"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</row>
    <row r="695" spans="5:20" ht="15.75" customHeight="1" x14ac:dyDescent="0.25"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</row>
    <row r="696" spans="5:20" ht="15.75" customHeight="1" x14ac:dyDescent="0.25"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</row>
    <row r="697" spans="5:20" ht="15.75" customHeight="1" x14ac:dyDescent="0.25"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</row>
    <row r="698" spans="5:20" ht="15.75" customHeight="1" x14ac:dyDescent="0.25"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</row>
    <row r="699" spans="5:20" ht="15.75" customHeight="1" x14ac:dyDescent="0.25"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</row>
    <row r="700" spans="5:20" ht="15.75" customHeight="1" x14ac:dyDescent="0.25"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</row>
    <row r="701" spans="5:20" ht="15.75" customHeight="1" x14ac:dyDescent="0.25"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</row>
    <row r="702" spans="5:20" ht="15.75" customHeight="1" x14ac:dyDescent="0.25"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</row>
    <row r="703" spans="5:20" ht="15.75" customHeight="1" x14ac:dyDescent="0.25"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</row>
    <row r="704" spans="5:20" ht="15.75" customHeight="1" x14ac:dyDescent="0.25"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</row>
    <row r="705" spans="5:20" ht="15.75" customHeight="1" x14ac:dyDescent="0.25"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</row>
    <row r="706" spans="5:20" ht="15.75" customHeight="1" x14ac:dyDescent="0.25"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</row>
    <row r="707" spans="5:20" ht="15.75" customHeight="1" x14ac:dyDescent="0.25"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</row>
    <row r="708" spans="5:20" ht="15.75" customHeight="1" x14ac:dyDescent="0.25"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</row>
    <row r="709" spans="5:20" ht="15.75" customHeight="1" x14ac:dyDescent="0.25"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</row>
    <row r="710" spans="5:20" ht="15.75" customHeight="1" x14ac:dyDescent="0.25"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</row>
    <row r="711" spans="5:20" ht="15.75" customHeight="1" x14ac:dyDescent="0.25"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</row>
    <row r="712" spans="5:20" ht="15.75" customHeight="1" x14ac:dyDescent="0.25"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</row>
    <row r="713" spans="5:20" ht="15.75" customHeight="1" x14ac:dyDescent="0.25"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</row>
    <row r="714" spans="5:20" ht="15.75" customHeight="1" x14ac:dyDescent="0.25"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</row>
    <row r="715" spans="5:20" ht="15.75" customHeight="1" x14ac:dyDescent="0.25"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</row>
    <row r="716" spans="5:20" ht="15.75" customHeight="1" x14ac:dyDescent="0.25"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</row>
    <row r="717" spans="5:20" ht="15.75" customHeight="1" x14ac:dyDescent="0.25"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</row>
    <row r="718" spans="5:20" ht="15.75" customHeight="1" x14ac:dyDescent="0.25"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</row>
    <row r="719" spans="5:20" ht="15.75" customHeight="1" x14ac:dyDescent="0.25"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</row>
    <row r="720" spans="5:20" ht="15.75" customHeight="1" x14ac:dyDescent="0.25"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</row>
    <row r="721" spans="5:20" ht="15.75" customHeight="1" x14ac:dyDescent="0.25"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</row>
    <row r="722" spans="5:20" ht="15.75" customHeight="1" x14ac:dyDescent="0.25"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</row>
    <row r="723" spans="5:20" ht="15.75" customHeight="1" x14ac:dyDescent="0.25"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</row>
    <row r="724" spans="5:20" ht="15.75" customHeight="1" x14ac:dyDescent="0.25"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</row>
    <row r="725" spans="5:20" ht="15.75" customHeight="1" x14ac:dyDescent="0.25"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</row>
    <row r="726" spans="5:20" ht="15.75" customHeight="1" x14ac:dyDescent="0.25"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</row>
    <row r="727" spans="5:20" ht="15.75" customHeight="1" x14ac:dyDescent="0.25"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</row>
    <row r="728" spans="5:20" ht="15.75" customHeight="1" x14ac:dyDescent="0.25"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</row>
    <row r="729" spans="5:20" ht="15.75" customHeight="1" x14ac:dyDescent="0.25"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</row>
    <row r="730" spans="5:20" ht="15.75" customHeight="1" x14ac:dyDescent="0.25"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</row>
    <row r="731" spans="5:20" ht="15.75" customHeight="1" x14ac:dyDescent="0.25"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</row>
    <row r="732" spans="5:20" ht="15.75" customHeight="1" x14ac:dyDescent="0.25"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</row>
    <row r="733" spans="5:20" ht="15.75" customHeight="1" x14ac:dyDescent="0.25"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</row>
    <row r="734" spans="5:20" ht="15.75" customHeight="1" x14ac:dyDescent="0.25"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</row>
    <row r="735" spans="5:20" ht="15.75" customHeight="1" x14ac:dyDescent="0.25"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</row>
    <row r="736" spans="5:20" ht="15.75" customHeight="1" x14ac:dyDescent="0.25"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</row>
    <row r="737" spans="5:20" ht="15.75" customHeight="1" x14ac:dyDescent="0.25"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</row>
    <row r="738" spans="5:20" ht="15.75" customHeight="1" x14ac:dyDescent="0.25"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</row>
    <row r="739" spans="5:20" ht="15.75" customHeight="1" x14ac:dyDescent="0.25"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</row>
    <row r="740" spans="5:20" ht="15.75" customHeight="1" x14ac:dyDescent="0.25"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</row>
    <row r="741" spans="5:20" ht="15.75" customHeight="1" x14ac:dyDescent="0.25"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</row>
    <row r="742" spans="5:20" ht="15.75" customHeight="1" x14ac:dyDescent="0.25"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</row>
    <row r="743" spans="5:20" ht="15.75" customHeight="1" x14ac:dyDescent="0.25"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</row>
    <row r="744" spans="5:20" ht="15.75" customHeight="1" x14ac:dyDescent="0.25"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</row>
    <row r="745" spans="5:20" ht="15.75" customHeight="1" x14ac:dyDescent="0.25"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</row>
    <row r="746" spans="5:20" ht="15.75" customHeight="1" x14ac:dyDescent="0.25"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</row>
    <row r="747" spans="5:20" ht="15.75" customHeight="1" x14ac:dyDescent="0.25"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</row>
    <row r="748" spans="5:20" ht="15.75" customHeight="1" x14ac:dyDescent="0.25"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</row>
    <row r="749" spans="5:20" ht="15.75" customHeight="1" x14ac:dyDescent="0.25"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</row>
    <row r="750" spans="5:20" ht="15.75" customHeight="1" x14ac:dyDescent="0.25"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</row>
    <row r="751" spans="5:20" ht="15.75" customHeight="1" x14ac:dyDescent="0.25"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</row>
    <row r="752" spans="5:20" ht="15.75" customHeight="1" x14ac:dyDescent="0.25"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</row>
    <row r="753" spans="5:20" ht="15.75" customHeight="1" x14ac:dyDescent="0.25"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</row>
    <row r="754" spans="5:20" ht="15.75" customHeight="1" x14ac:dyDescent="0.25"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</row>
    <row r="755" spans="5:20" ht="15.75" customHeight="1" x14ac:dyDescent="0.25"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</row>
    <row r="756" spans="5:20" ht="15.75" customHeight="1" x14ac:dyDescent="0.25"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</row>
    <row r="757" spans="5:20" ht="15.75" customHeight="1" x14ac:dyDescent="0.25"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</row>
    <row r="758" spans="5:20" ht="15.75" customHeight="1" x14ac:dyDescent="0.25"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</row>
    <row r="759" spans="5:20" ht="15.75" customHeight="1" x14ac:dyDescent="0.25"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</row>
    <row r="760" spans="5:20" ht="15.75" customHeight="1" x14ac:dyDescent="0.25"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</row>
    <row r="761" spans="5:20" ht="15.75" customHeight="1" x14ac:dyDescent="0.25"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</row>
    <row r="762" spans="5:20" ht="15.75" customHeight="1" x14ac:dyDescent="0.25"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</row>
    <row r="763" spans="5:20" ht="15.75" customHeight="1" x14ac:dyDescent="0.25"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</row>
    <row r="764" spans="5:20" ht="15.75" customHeight="1" x14ac:dyDescent="0.25"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</row>
    <row r="765" spans="5:20" ht="15.75" customHeight="1" x14ac:dyDescent="0.25"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</row>
    <row r="766" spans="5:20" ht="15.75" customHeight="1" x14ac:dyDescent="0.25"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</row>
    <row r="767" spans="5:20" ht="15.75" customHeight="1" x14ac:dyDescent="0.25"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</row>
    <row r="768" spans="5:20" ht="15.75" customHeight="1" x14ac:dyDescent="0.25"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</row>
    <row r="769" spans="5:20" ht="15.75" customHeight="1" x14ac:dyDescent="0.25"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</row>
    <row r="770" spans="5:20" ht="15.75" customHeight="1" x14ac:dyDescent="0.25"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</row>
    <row r="771" spans="5:20" ht="15.75" customHeight="1" x14ac:dyDescent="0.25"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</row>
    <row r="772" spans="5:20" ht="15.75" customHeight="1" x14ac:dyDescent="0.25"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</row>
    <row r="773" spans="5:20" ht="15.75" customHeight="1" x14ac:dyDescent="0.25"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</row>
    <row r="774" spans="5:20" ht="15.75" customHeight="1" x14ac:dyDescent="0.25"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</row>
    <row r="775" spans="5:20" ht="15.75" customHeight="1" x14ac:dyDescent="0.25"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</row>
    <row r="776" spans="5:20" ht="15.75" customHeight="1" x14ac:dyDescent="0.25"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</row>
    <row r="777" spans="5:20" ht="15.75" customHeight="1" x14ac:dyDescent="0.25"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</row>
    <row r="778" spans="5:20" ht="15.75" customHeight="1" x14ac:dyDescent="0.25"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</row>
    <row r="779" spans="5:20" ht="15.75" customHeight="1" x14ac:dyDescent="0.25"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</row>
    <row r="780" spans="5:20" ht="15.75" customHeight="1" x14ac:dyDescent="0.25"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</row>
    <row r="781" spans="5:20" ht="15.75" customHeight="1" x14ac:dyDescent="0.25"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</row>
    <row r="782" spans="5:20" ht="15.75" customHeight="1" x14ac:dyDescent="0.25"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</row>
    <row r="783" spans="5:20" ht="15.75" customHeight="1" x14ac:dyDescent="0.25"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</row>
    <row r="784" spans="5:20" ht="15.75" customHeight="1" x14ac:dyDescent="0.25"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</row>
    <row r="785" spans="5:20" ht="15.75" customHeight="1" x14ac:dyDescent="0.25"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</row>
    <row r="786" spans="5:20" ht="15.75" customHeight="1" x14ac:dyDescent="0.25"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</row>
    <row r="787" spans="5:20" ht="15.75" customHeight="1" x14ac:dyDescent="0.25"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</row>
    <row r="788" spans="5:20" ht="15.75" customHeight="1" x14ac:dyDescent="0.25"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</row>
    <row r="789" spans="5:20" ht="15.75" customHeight="1" x14ac:dyDescent="0.25"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</row>
    <row r="790" spans="5:20" ht="15.75" customHeight="1" x14ac:dyDescent="0.25"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</row>
    <row r="791" spans="5:20" ht="15.75" customHeight="1" x14ac:dyDescent="0.25"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</row>
    <row r="792" spans="5:20" ht="15.75" customHeight="1" x14ac:dyDescent="0.25"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</row>
    <row r="793" spans="5:20" ht="15.75" customHeight="1" x14ac:dyDescent="0.25"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</row>
    <row r="794" spans="5:20" ht="15.75" customHeight="1" x14ac:dyDescent="0.25"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</row>
    <row r="795" spans="5:20" ht="15.75" customHeight="1" x14ac:dyDescent="0.25"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</row>
    <row r="796" spans="5:20" ht="15.75" customHeight="1" x14ac:dyDescent="0.25"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</row>
    <row r="797" spans="5:20" ht="15.75" customHeight="1" x14ac:dyDescent="0.25"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</row>
    <row r="798" spans="5:20" ht="15.75" customHeight="1" x14ac:dyDescent="0.25"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</row>
    <row r="799" spans="5:20" ht="15.75" customHeight="1" x14ac:dyDescent="0.25"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</row>
    <row r="800" spans="5:20" ht="15.75" customHeight="1" x14ac:dyDescent="0.25"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</row>
    <row r="801" spans="5:20" ht="15.75" customHeight="1" x14ac:dyDescent="0.25"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</row>
    <row r="802" spans="5:20" ht="15.75" customHeight="1" x14ac:dyDescent="0.25"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</row>
    <row r="803" spans="5:20" ht="15.75" customHeight="1" x14ac:dyDescent="0.25"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</row>
    <row r="804" spans="5:20" ht="15.75" customHeight="1" x14ac:dyDescent="0.25"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</row>
    <row r="805" spans="5:20" ht="15.75" customHeight="1" x14ac:dyDescent="0.25"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</row>
    <row r="806" spans="5:20" ht="15.75" customHeight="1" x14ac:dyDescent="0.25"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</row>
    <row r="807" spans="5:20" ht="15.75" customHeight="1" x14ac:dyDescent="0.25"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</row>
    <row r="808" spans="5:20" ht="15.75" customHeight="1" x14ac:dyDescent="0.25"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</row>
    <row r="809" spans="5:20" ht="15.75" customHeight="1" x14ac:dyDescent="0.25"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</row>
    <row r="810" spans="5:20" ht="15.75" customHeight="1" x14ac:dyDescent="0.25"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</row>
    <row r="811" spans="5:20" ht="15.75" customHeight="1" x14ac:dyDescent="0.25"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</row>
    <row r="812" spans="5:20" ht="15.75" customHeight="1" x14ac:dyDescent="0.25"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</row>
    <row r="813" spans="5:20" ht="15.75" customHeight="1" x14ac:dyDescent="0.25"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</row>
    <row r="814" spans="5:20" ht="15.75" customHeight="1" x14ac:dyDescent="0.25"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</row>
    <row r="815" spans="5:20" ht="15.75" customHeight="1" x14ac:dyDescent="0.25"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</row>
    <row r="816" spans="5:20" ht="15.75" customHeight="1" x14ac:dyDescent="0.25"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</row>
    <row r="817" spans="5:20" ht="15.75" customHeight="1" x14ac:dyDescent="0.25"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</row>
    <row r="818" spans="5:20" ht="15.75" customHeight="1" x14ac:dyDescent="0.25"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</row>
    <row r="819" spans="5:20" ht="15.75" customHeight="1" x14ac:dyDescent="0.25"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</row>
    <row r="820" spans="5:20" ht="15.75" customHeight="1" x14ac:dyDescent="0.25"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</row>
    <row r="821" spans="5:20" ht="15.75" customHeight="1" x14ac:dyDescent="0.25"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</row>
    <row r="822" spans="5:20" ht="15.75" customHeight="1" x14ac:dyDescent="0.25"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</row>
    <row r="823" spans="5:20" ht="15.75" customHeight="1" x14ac:dyDescent="0.25"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</row>
    <row r="824" spans="5:20" ht="15.75" customHeight="1" x14ac:dyDescent="0.25"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</row>
    <row r="825" spans="5:20" ht="15.75" customHeight="1" x14ac:dyDescent="0.25"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</row>
    <row r="826" spans="5:20" ht="15.75" customHeight="1" x14ac:dyDescent="0.25"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</row>
    <row r="827" spans="5:20" ht="15.75" customHeight="1" x14ac:dyDescent="0.25"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</row>
    <row r="828" spans="5:20" ht="15.75" customHeight="1" x14ac:dyDescent="0.25"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</row>
    <row r="829" spans="5:20" ht="15.75" customHeight="1" x14ac:dyDescent="0.25"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</row>
    <row r="830" spans="5:20" ht="15.75" customHeight="1" x14ac:dyDescent="0.25"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</row>
    <row r="831" spans="5:20" ht="15.75" customHeight="1" x14ac:dyDescent="0.25"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</row>
    <row r="832" spans="5:20" ht="15.75" customHeight="1" x14ac:dyDescent="0.25"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</row>
    <row r="833" spans="5:20" ht="15.75" customHeight="1" x14ac:dyDescent="0.25"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</row>
    <row r="834" spans="5:20" ht="15.75" customHeight="1" x14ac:dyDescent="0.25"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</row>
    <row r="835" spans="5:20" ht="15.75" customHeight="1" x14ac:dyDescent="0.25"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</row>
    <row r="836" spans="5:20" ht="15.75" customHeight="1" x14ac:dyDescent="0.25"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</row>
    <row r="837" spans="5:20" ht="15.75" customHeight="1" x14ac:dyDescent="0.25"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</row>
    <row r="838" spans="5:20" ht="15.75" customHeight="1" x14ac:dyDescent="0.25"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</row>
    <row r="839" spans="5:20" ht="15.75" customHeight="1" x14ac:dyDescent="0.25"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</row>
    <row r="840" spans="5:20" ht="15.75" customHeight="1" x14ac:dyDescent="0.25"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</row>
    <row r="841" spans="5:20" ht="15.75" customHeight="1" x14ac:dyDescent="0.25"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</row>
    <row r="842" spans="5:20" ht="15.75" customHeight="1" x14ac:dyDescent="0.25"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</row>
    <row r="843" spans="5:20" ht="15.75" customHeight="1" x14ac:dyDescent="0.25"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</row>
    <row r="844" spans="5:20" ht="15.75" customHeight="1" x14ac:dyDescent="0.25"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</row>
    <row r="845" spans="5:20" ht="15.75" customHeight="1" x14ac:dyDescent="0.25"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</row>
    <row r="846" spans="5:20" ht="15.75" customHeight="1" x14ac:dyDescent="0.25"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</row>
    <row r="847" spans="5:20" ht="15.75" customHeight="1" x14ac:dyDescent="0.25"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</row>
    <row r="848" spans="5:20" ht="15.75" customHeight="1" x14ac:dyDescent="0.25"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</row>
    <row r="849" spans="5:20" ht="15.75" customHeight="1" x14ac:dyDescent="0.25"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</row>
    <row r="850" spans="5:20" ht="15.75" customHeight="1" x14ac:dyDescent="0.25"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</row>
    <row r="851" spans="5:20" ht="15.75" customHeight="1" x14ac:dyDescent="0.25"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</row>
    <row r="852" spans="5:20" ht="15.75" customHeight="1" x14ac:dyDescent="0.25"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</row>
    <row r="853" spans="5:20" ht="15.75" customHeight="1" x14ac:dyDescent="0.25"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</row>
    <row r="854" spans="5:20" ht="15.75" customHeight="1" x14ac:dyDescent="0.25"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</row>
    <row r="855" spans="5:20" ht="15.75" customHeight="1" x14ac:dyDescent="0.25"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</row>
    <row r="856" spans="5:20" ht="15.75" customHeight="1" x14ac:dyDescent="0.25"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</row>
    <row r="857" spans="5:20" ht="15.75" customHeight="1" x14ac:dyDescent="0.25"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</row>
    <row r="858" spans="5:20" ht="15.75" customHeight="1" x14ac:dyDescent="0.25"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</row>
    <row r="859" spans="5:20" ht="15.75" customHeight="1" x14ac:dyDescent="0.25"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</row>
    <row r="860" spans="5:20" ht="15.75" customHeight="1" x14ac:dyDescent="0.25"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</row>
    <row r="861" spans="5:20" ht="15.75" customHeight="1" x14ac:dyDescent="0.25"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</row>
    <row r="862" spans="5:20" ht="15.75" customHeight="1" x14ac:dyDescent="0.25"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</row>
    <row r="863" spans="5:20" ht="15.75" customHeight="1" x14ac:dyDescent="0.25"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</row>
    <row r="864" spans="5:20" ht="15.75" customHeight="1" x14ac:dyDescent="0.25"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</row>
    <row r="865" spans="5:20" ht="15.75" customHeight="1" x14ac:dyDescent="0.25"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</row>
    <row r="866" spans="5:20" ht="15.75" customHeight="1" x14ac:dyDescent="0.25"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</row>
    <row r="867" spans="5:20" ht="15.75" customHeight="1" x14ac:dyDescent="0.25"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</row>
    <row r="868" spans="5:20" ht="15.75" customHeight="1" x14ac:dyDescent="0.25"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</row>
    <row r="869" spans="5:20" ht="15.75" customHeight="1" x14ac:dyDescent="0.25"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</row>
    <row r="870" spans="5:20" ht="15.75" customHeight="1" x14ac:dyDescent="0.25"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</row>
    <row r="871" spans="5:20" ht="15.75" customHeight="1" x14ac:dyDescent="0.25"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</row>
    <row r="872" spans="5:20" ht="15.75" customHeight="1" x14ac:dyDescent="0.25"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</row>
    <row r="873" spans="5:20" ht="15.75" customHeight="1" x14ac:dyDescent="0.25"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</row>
    <row r="874" spans="5:20" ht="15.75" customHeight="1" x14ac:dyDescent="0.25"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</row>
    <row r="875" spans="5:20" ht="15.75" customHeight="1" x14ac:dyDescent="0.25"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</row>
    <row r="876" spans="5:20" ht="15.75" customHeight="1" x14ac:dyDescent="0.25"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</row>
    <row r="877" spans="5:20" ht="15.75" customHeight="1" x14ac:dyDescent="0.25"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</row>
    <row r="878" spans="5:20" ht="15.75" customHeight="1" x14ac:dyDescent="0.25"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</row>
    <row r="879" spans="5:20" ht="15.75" customHeight="1" x14ac:dyDescent="0.25"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</row>
    <row r="880" spans="5:20" ht="15.75" customHeight="1" x14ac:dyDescent="0.25"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</row>
    <row r="881" spans="5:20" ht="15.75" customHeight="1" x14ac:dyDescent="0.25"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</row>
    <row r="882" spans="5:20" ht="15.75" customHeight="1" x14ac:dyDescent="0.25"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</row>
    <row r="883" spans="5:20" ht="15.75" customHeight="1" x14ac:dyDescent="0.25"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</row>
    <row r="884" spans="5:20" ht="15.75" customHeight="1" x14ac:dyDescent="0.25"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</row>
    <row r="885" spans="5:20" ht="15.75" customHeight="1" x14ac:dyDescent="0.25"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</row>
    <row r="886" spans="5:20" ht="15.75" customHeight="1" x14ac:dyDescent="0.25"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</row>
    <row r="887" spans="5:20" ht="15.75" customHeight="1" x14ac:dyDescent="0.25"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</row>
    <row r="888" spans="5:20" ht="15.75" customHeight="1" x14ac:dyDescent="0.25"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</row>
    <row r="889" spans="5:20" ht="15.75" customHeight="1" x14ac:dyDescent="0.25"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</row>
    <row r="890" spans="5:20" ht="15.75" customHeight="1" x14ac:dyDescent="0.25"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</row>
    <row r="891" spans="5:20" ht="15.75" customHeight="1" x14ac:dyDescent="0.25"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</row>
    <row r="892" spans="5:20" ht="15.75" customHeight="1" x14ac:dyDescent="0.25"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</row>
    <row r="893" spans="5:20" ht="15.75" customHeight="1" x14ac:dyDescent="0.25"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</row>
    <row r="894" spans="5:20" ht="15.75" customHeight="1" x14ac:dyDescent="0.25"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</row>
    <row r="895" spans="5:20" ht="15.75" customHeight="1" x14ac:dyDescent="0.25"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</row>
    <row r="896" spans="5:20" ht="15.75" customHeight="1" x14ac:dyDescent="0.25"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</row>
    <row r="897" spans="5:20" ht="15.75" customHeight="1" x14ac:dyDescent="0.25"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</row>
    <row r="898" spans="5:20" ht="15.75" customHeight="1" x14ac:dyDescent="0.25"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</row>
    <row r="899" spans="5:20" ht="15.75" customHeight="1" x14ac:dyDescent="0.25"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</row>
    <row r="900" spans="5:20" ht="15.75" customHeight="1" x14ac:dyDescent="0.25"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</row>
    <row r="901" spans="5:20" ht="15.75" customHeight="1" x14ac:dyDescent="0.25"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</row>
    <row r="902" spans="5:20" ht="15.75" customHeight="1" x14ac:dyDescent="0.25"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</row>
    <row r="903" spans="5:20" ht="15.75" customHeight="1" x14ac:dyDescent="0.25"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</row>
    <row r="904" spans="5:20" ht="15.75" customHeight="1" x14ac:dyDescent="0.25"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</row>
    <row r="905" spans="5:20" ht="15.75" customHeight="1" x14ac:dyDescent="0.25"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</row>
    <row r="906" spans="5:20" ht="15.75" customHeight="1" x14ac:dyDescent="0.25"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</row>
    <row r="907" spans="5:20" ht="15.75" customHeight="1" x14ac:dyDescent="0.25"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</row>
    <row r="908" spans="5:20" ht="15.75" customHeight="1" x14ac:dyDescent="0.25"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</row>
    <row r="909" spans="5:20" ht="15.75" customHeight="1" x14ac:dyDescent="0.25"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</row>
    <row r="910" spans="5:20" ht="15.75" customHeight="1" x14ac:dyDescent="0.25"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</row>
    <row r="911" spans="5:20" ht="15.75" customHeight="1" x14ac:dyDescent="0.25"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</row>
    <row r="912" spans="5:20" ht="15.75" customHeight="1" x14ac:dyDescent="0.25"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</row>
    <row r="913" spans="5:20" ht="15.75" customHeight="1" x14ac:dyDescent="0.25"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</row>
    <row r="914" spans="5:20" ht="15.75" customHeight="1" x14ac:dyDescent="0.25"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</row>
    <row r="915" spans="5:20" ht="15.75" customHeight="1" x14ac:dyDescent="0.25"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</row>
    <row r="916" spans="5:20" ht="15.75" customHeight="1" x14ac:dyDescent="0.25"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</row>
    <row r="917" spans="5:20" ht="15.75" customHeight="1" x14ac:dyDescent="0.25"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</row>
    <row r="918" spans="5:20" ht="15.75" customHeight="1" x14ac:dyDescent="0.25"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</row>
    <row r="919" spans="5:20" ht="15.75" customHeight="1" x14ac:dyDescent="0.25"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</row>
    <row r="920" spans="5:20" ht="15.75" customHeight="1" x14ac:dyDescent="0.25"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</row>
    <row r="921" spans="5:20" ht="15.75" customHeight="1" x14ac:dyDescent="0.25"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</row>
    <row r="922" spans="5:20" ht="15.75" customHeight="1" x14ac:dyDescent="0.25"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</row>
    <row r="923" spans="5:20" ht="15.75" customHeight="1" x14ac:dyDescent="0.25"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</row>
    <row r="924" spans="5:20" ht="15.75" customHeight="1" x14ac:dyDescent="0.25"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</row>
    <row r="925" spans="5:20" ht="15.75" customHeight="1" x14ac:dyDescent="0.25"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</row>
    <row r="926" spans="5:20" ht="15.75" customHeight="1" x14ac:dyDescent="0.25"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</row>
    <row r="927" spans="5:20" ht="15.75" customHeight="1" x14ac:dyDescent="0.25"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</row>
    <row r="928" spans="5:20" ht="15.75" customHeight="1" x14ac:dyDescent="0.25"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</row>
    <row r="929" spans="5:20" ht="15.75" customHeight="1" x14ac:dyDescent="0.25"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</row>
    <row r="930" spans="5:20" ht="15.75" customHeight="1" x14ac:dyDescent="0.25"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</row>
    <row r="931" spans="5:20" ht="15.75" customHeight="1" x14ac:dyDescent="0.25"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</row>
    <row r="932" spans="5:20" ht="15.75" customHeight="1" x14ac:dyDescent="0.25"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</row>
    <row r="933" spans="5:20" ht="15.75" customHeight="1" x14ac:dyDescent="0.25"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</row>
    <row r="934" spans="5:20" ht="15.75" customHeight="1" x14ac:dyDescent="0.25"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</row>
    <row r="935" spans="5:20" ht="15.75" customHeight="1" x14ac:dyDescent="0.25"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</row>
    <row r="936" spans="5:20" ht="15.75" customHeight="1" x14ac:dyDescent="0.25"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</row>
    <row r="937" spans="5:20" ht="15.75" customHeight="1" x14ac:dyDescent="0.25"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</row>
    <row r="938" spans="5:20" ht="15.75" customHeight="1" x14ac:dyDescent="0.25"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</row>
    <row r="939" spans="5:20" ht="15.75" customHeight="1" x14ac:dyDescent="0.25"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</row>
    <row r="940" spans="5:20" ht="15.75" customHeight="1" x14ac:dyDescent="0.25"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</row>
    <row r="941" spans="5:20" ht="15.75" customHeight="1" x14ac:dyDescent="0.25"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</row>
    <row r="942" spans="5:20" ht="15.75" customHeight="1" x14ac:dyDescent="0.25"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</row>
    <row r="943" spans="5:20" ht="15.75" customHeight="1" x14ac:dyDescent="0.25"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</row>
    <row r="944" spans="5:20" ht="15.75" customHeight="1" x14ac:dyDescent="0.25"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</row>
    <row r="945" spans="5:20" ht="15.75" customHeight="1" x14ac:dyDescent="0.25"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</row>
    <row r="946" spans="5:20" ht="15.75" customHeight="1" x14ac:dyDescent="0.25"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</row>
    <row r="947" spans="5:20" ht="15.75" customHeight="1" x14ac:dyDescent="0.25"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</row>
    <row r="948" spans="5:20" ht="15.75" customHeight="1" x14ac:dyDescent="0.25"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</row>
    <row r="949" spans="5:20" ht="15.75" customHeight="1" x14ac:dyDescent="0.25"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</row>
    <row r="950" spans="5:20" ht="15.75" customHeight="1" x14ac:dyDescent="0.25"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</row>
    <row r="951" spans="5:20" ht="15.75" customHeight="1" x14ac:dyDescent="0.25"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</row>
    <row r="952" spans="5:20" ht="15.75" customHeight="1" x14ac:dyDescent="0.25"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</row>
    <row r="953" spans="5:20" ht="15.75" customHeight="1" x14ac:dyDescent="0.25"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</row>
    <row r="954" spans="5:20" ht="15.75" customHeight="1" x14ac:dyDescent="0.25"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</row>
    <row r="955" spans="5:20" ht="15.75" customHeight="1" x14ac:dyDescent="0.25"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</row>
    <row r="956" spans="5:20" ht="15.75" customHeight="1" x14ac:dyDescent="0.25"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</row>
    <row r="957" spans="5:20" ht="15.75" customHeight="1" x14ac:dyDescent="0.25"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</row>
    <row r="958" spans="5:20" ht="15.75" customHeight="1" x14ac:dyDescent="0.25"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</row>
    <row r="959" spans="5:20" ht="15.75" customHeight="1" x14ac:dyDescent="0.25"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</row>
    <row r="960" spans="5:20" ht="15.75" customHeight="1" x14ac:dyDescent="0.25"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</row>
    <row r="961" spans="5:20" ht="15.75" customHeight="1" x14ac:dyDescent="0.25"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</row>
    <row r="962" spans="5:20" ht="15.75" customHeight="1" x14ac:dyDescent="0.25"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</row>
    <row r="963" spans="5:20" ht="15.75" customHeight="1" x14ac:dyDescent="0.25"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</row>
    <row r="964" spans="5:20" ht="15.75" customHeight="1" x14ac:dyDescent="0.25"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</row>
    <row r="965" spans="5:20" ht="15.75" customHeight="1" x14ac:dyDescent="0.25"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</row>
    <row r="966" spans="5:20" ht="15.75" customHeight="1" x14ac:dyDescent="0.25"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</row>
    <row r="967" spans="5:20" ht="15.75" customHeight="1" x14ac:dyDescent="0.25"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</row>
    <row r="968" spans="5:20" ht="15.75" customHeight="1" x14ac:dyDescent="0.25"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</row>
    <row r="969" spans="5:20" ht="15.75" customHeight="1" x14ac:dyDescent="0.25"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</row>
    <row r="970" spans="5:20" ht="15.75" customHeight="1" x14ac:dyDescent="0.25"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</row>
    <row r="971" spans="5:20" ht="15.75" customHeight="1" x14ac:dyDescent="0.25"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</row>
    <row r="972" spans="5:20" ht="15.75" customHeight="1" x14ac:dyDescent="0.25"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</row>
    <row r="973" spans="5:20" ht="15.75" customHeight="1" x14ac:dyDescent="0.25"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</row>
    <row r="974" spans="5:20" ht="15.75" customHeight="1" x14ac:dyDescent="0.25"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</row>
    <row r="975" spans="5:20" ht="15.75" customHeight="1" x14ac:dyDescent="0.25"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</row>
    <row r="976" spans="5:20" ht="15.75" customHeight="1" x14ac:dyDescent="0.25"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</row>
    <row r="977" spans="5:20" ht="15.75" customHeight="1" x14ac:dyDescent="0.25"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</row>
    <row r="978" spans="5:20" ht="15.75" customHeight="1" x14ac:dyDescent="0.25"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</row>
    <row r="979" spans="5:20" ht="15.75" customHeight="1" x14ac:dyDescent="0.25"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</row>
    <row r="980" spans="5:20" ht="15.75" customHeight="1" x14ac:dyDescent="0.25"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</row>
    <row r="981" spans="5:20" ht="15.75" customHeight="1" x14ac:dyDescent="0.25"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</row>
    <row r="982" spans="5:20" ht="15.75" customHeight="1" x14ac:dyDescent="0.25"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</row>
    <row r="983" spans="5:20" ht="15.75" customHeight="1" x14ac:dyDescent="0.25"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</row>
    <row r="984" spans="5:20" ht="16.5" x14ac:dyDescent="0.25"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</row>
    <row r="985" spans="5:20" ht="16.5" x14ac:dyDescent="0.25"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</row>
    <row r="986" spans="5:20" ht="16.5" x14ac:dyDescent="0.25"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</row>
    <row r="987" spans="5:20" ht="16.5" x14ac:dyDescent="0.25"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</row>
  </sheetData>
  <mergeCells count="15">
    <mergeCell ref="B2:T2"/>
    <mergeCell ref="B3:T3"/>
    <mergeCell ref="B4:T4"/>
    <mergeCell ref="G99:T99"/>
    <mergeCell ref="C9:C26"/>
    <mergeCell ref="C27:C40"/>
    <mergeCell ref="C41:C97"/>
    <mergeCell ref="E99:F99"/>
    <mergeCell ref="G6:T6"/>
    <mergeCell ref="E6:F7"/>
    <mergeCell ref="D6:D8"/>
    <mergeCell ref="C6:C8"/>
    <mergeCell ref="B6:B8"/>
    <mergeCell ref="G7:K7"/>
    <mergeCell ref="L7:S7"/>
  </mergeCells>
  <pageMargins left="0.7" right="0.7" top="0.75" bottom="0.75" header="0" footer="0"/>
  <pageSetup paperSize="9" scale="96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6206B-B264-464F-8CEA-CA8D7087CB07}">
  <dimension ref="A1:K13"/>
  <sheetViews>
    <sheetView workbookViewId="0">
      <selection activeCell="M11" sqref="M11"/>
    </sheetView>
  </sheetViews>
  <sheetFormatPr baseColWidth="10" defaultRowHeight="15" x14ac:dyDescent="0.25"/>
  <sheetData>
    <row r="1" spans="1:11" ht="22.5" x14ac:dyDescent="0.3">
      <c r="A1" s="25" t="s">
        <v>83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22.5" x14ac:dyDescent="0.3">
      <c r="A2" s="26" t="s">
        <v>80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20.25" x14ac:dyDescent="0.3">
      <c r="A3" s="27" t="s">
        <v>79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9" spans="1:11" x14ac:dyDescent="0.25">
      <c r="C9" t="s">
        <v>77</v>
      </c>
      <c r="D9" t="s">
        <v>78</v>
      </c>
      <c r="E9" t="s">
        <v>84</v>
      </c>
    </row>
    <row r="10" spans="1:11" x14ac:dyDescent="0.25">
      <c r="B10" t="s">
        <v>74</v>
      </c>
      <c r="C10" s="14">
        <v>13</v>
      </c>
      <c r="D10" s="14">
        <v>5</v>
      </c>
      <c r="E10" s="14">
        <v>4</v>
      </c>
    </row>
    <row r="11" spans="1:11" x14ac:dyDescent="0.25">
      <c r="B11" t="s">
        <v>75</v>
      </c>
      <c r="C11" s="14">
        <v>12</v>
      </c>
      <c r="D11" s="14">
        <v>2</v>
      </c>
      <c r="E11" s="14">
        <v>4</v>
      </c>
    </row>
    <row r="12" spans="1:11" x14ac:dyDescent="0.25">
      <c r="B12" t="s">
        <v>76</v>
      </c>
      <c r="C12" s="14">
        <v>37</v>
      </c>
      <c r="D12" s="14">
        <v>20</v>
      </c>
      <c r="E12" s="14">
        <v>4</v>
      </c>
    </row>
    <row r="13" spans="1:11" x14ac:dyDescent="0.25">
      <c r="C13">
        <f>SUM(C10:C12)</f>
        <v>62</v>
      </c>
      <c r="D13">
        <f>SUM(D10:D12)</f>
        <v>27</v>
      </c>
    </row>
  </sheetData>
  <mergeCells count="3">
    <mergeCell ref="A1:K1"/>
    <mergeCell ref="A2:K2"/>
    <mergeCell ref="A3:K3"/>
  </mergeCells>
  <pageMargins left="0.25" right="0.25" top="0.75" bottom="0.75" header="0.3" footer="0.3"/>
  <pageSetup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Escuela Padres  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psicologia</dc:creator>
  <cp:lastModifiedBy>psicologia</cp:lastModifiedBy>
  <cp:lastPrinted>2023-04-18T14:34:32Z</cp:lastPrinted>
  <dcterms:created xsi:type="dcterms:W3CDTF">2023-04-14T20:42:10Z</dcterms:created>
  <dcterms:modified xsi:type="dcterms:W3CDTF">2023-04-19T00:20:00Z</dcterms:modified>
</cp:coreProperties>
</file>