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sicologia\Documents\TRANSPARENCIA\2023\TRIMESTRALES\2_abril - junio\"/>
    </mc:Choice>
  </mc:AlternateContent>
  <xr:revisionPtr revIDLastSave="0" documentId="13_ncr:1_{60F35C58-3660-4C7A-9779-CBE32BC169E4}" xr6:coauthVersionLast="47" xr6:coauthVersionMax="47" xr10:uidLastSave="{00000000-0000-0000-0000-000000000000}"/>
  <bookViews>
    <workbookView xWindow="-120" yWindow="-120" windowWidth="29040" windowHeight="15720" activeTab="1" xr2:uid="{52D7981F-069F-4366-AFFC-84D39A28A2E7}"/>
  </bookViews>
  <sheets>
    <sheet name="Listado" sheetId="1" r:id="rId1"/>
    <sheet name="Gráfica 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6" i="2" l="1"/>
  <c r="D16" i="2"/>
  <c r="F156" i="1"/>
  <c r="G156" i="1"/>
  <c r="H156" i="1"/>
  <c r="I156" i="1"/>
  <c r="J156" i="1"/>
  <c r="K156" i="1"/>
  <c r="L156" i="1"/>
  <c r="M156" i="1"/>
  <c r="N156" i="1"/>
  <c r="O156" i="1"/>
  <c r="P156" i="1"/>
  <c r="Q156" i="1"/>
  <c r="R156" i="1"/>
  <c r="S156" i="1"/>
  <c r="T156" i="1"/>
  <c r="U156" i="1"/>
  <c r="V156" i="1"/>
  <c r="W156" i="1"/>
  <c r="X156" i="1"/>
  <c r="Y156" i="1"/>
  <c r="Z156" i="1"/>
  <c r="AA156" i="1"/>
  <c r="AB156" i="1"/>
  <c r="AC156" i="1"/>
  <c r="AD156" i="1"/>
  <c r="AE156" i="1"/>
  <c r="AF156" i="1"/>
  <c r="AG156" i="1"/>
  <c r="AG157" i="1" s="1"/>
  <c r="AH156" i="1"/>
  <c r="AI156" i="1"/>
  <c r="AJ156" i="1"/>
  <c r="AK156" i="1"/>
  <c r="E156" i="1"/>
  <c r="B11" i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E17" i="2" l="1"/>
  <c r="AH157" i="1"/>
  <c r="V157" i="1"/>
  <c r="G157" i="1"/>
  <c r="G158" i="1" s="1"/>
  <c r="E157" i="1"/>
</calcChain>
</file>

<file path=xl/sharedStrings.xml><?xml version="1.0" encoding="utf-8"?>
<sst xmlns="http://schemas.openxmlformats.org/spreadsheetml/2006/main" count="204" uniqueCount="199">
  <si>
    <t>No.</t>
  </si>
  <si>
    <t xml:space="preserve">Nombre y/o Iniciales </t>
  </si>
  <si>
    <t xml:space="preserve">Residencia </t>
  </si>
  <si>
    <t xml:space="preserve">Fraccionamiento </t>
  </si>
  <si>
    <t xml:space="preserve">Comunidad </t>
  </si>
  <si>
    <t>Infonavit</t>
  </si>
  <si>
    <t xml:space="preserve">Valle Marlin </t>
  </si>
  <si>
    <t xml:space="preserve">Jardines del Sol </t>
  </si>
  <si>
    <t>Altavela</t>
  </si>
  <si>
    <t>Valle Dorado</t>
  </si>
  <si>
    <t xml:space="preserve">Santa Fe </t>
  </si>
  <si>
    <t xml:space="preserve">San Clemente d e Lima </t>
  </si>
  <si>
    <t xml:space="preserve">Bucerias </t>
  </si>
  <si>
    <t xml:space="preserve">Jarretaderas </t>
  </si>
  <si>
    <t>Lo de marco</t>
  </si>
  <si>
    <t>Nuevo nayarit</t>
  </si>
  <si>
    <t xml:space="preserve">San Vicente </t>
  </si>
  <si>
    <t>San Jose del Valle</t>
  </si>
  <si>
    <t>Puerto Vallarta</t>
  </si>
  <si>
    <t>SHARON KATIA PAETAU BAUER</t>
  </si>
  <si>
    <t>D.G.P.</t>
  </si>
  <si>
    <t>SUNDURI NAHOMI LOPEZ CARILLO</t>
  </si>
  <si>
    <t>MARIA GUADALUPE SAMAYOA LOPEZ</t>
  </si>
  <si>
    <t>M.A.V.M</t>
  </si>
  <si>
    <t>JULIO CESAR GARCÍA CÁRDENAS</t>
  </si>
  <si>
    <t>MARIA GUADALUPE BERNAL ZARATE</t>
  </si>
  <si>
    <t>S.M.C.B.</t>
  </si>
  <si>
    <t xml:space="preserve">GUILLERMO CARLOS CAMONA M. </t>
  </si>
  <si>
    <t>R.V.G.H.</t>
  </si>
  <si>
    <t>J.Y.R.R.</t>
  </si>
  <si>
    <t xml:space="preserve">Ruth Esmeralda Juarez Diaz </t>
  </si>
  <si>
    <t>M.Y.G.S.</t>
  </si>
  <si>
    <t>A.J.B.S.</t>
  </si>
  <si>
    <t>M.A.C.F.</t>
  </si>
  <si>
    <t>J.B.R.R.</t>
  </si>
  <si>
    <t>K.M.N.R.</t>
  </si>
  <si>
    <t>ENEYRA GABRIELA PÉREZ PÉREZ</t>
  </si>
  <si>
    <t>N.P.H.</t>
  </si>
  <si>
    <t>DULCE OLIVIA ZAMORANO PATIÑO</t>
  </si>
  <si>
    <t>A.N.T.M.</t>
  </si>
  <si>
    <t>X.S.T.Z.</t>
  </si>
  <si>
    <t>S.N.T.Z.</t>
  </si>
  <si>
    <t>ESMERALDA YADIRA  RODRIGUEZ PELAYO</t>
  </si>
  <si>
    <t>O.N.C.R.</t>
  </si>
  <si>
    <t>D.P.G.</t>
  </si>
  <si>
    <t>R.A.P.C Y/O F.A.B.C.</t>
  </si>
  <si>
    <t>BEATRIZ ADRIANA GARCIA MAGAÑA</t>
  </si>
  <si>
    <t>MILKA SARAI RAMOS GOMEZ</t>
  </si>
  <si>
    <t>J.B.R.</t>
  </si>
  <si>
    <t>AMANDA ALVREZ ANTUNES</t>
  </si>
  <si>
    <t>A.A.M.</t>
  </si>
  <si>
    <t>D.M.H.M</t>
  </si>
  <si>
    <t>F.A.M.G.</t>
  </si>
  <si>
    <t>J.L.M.G.</t>
  </si>
  <si>
    <t>D.M.B.B.</t>
  </si>
  <si>
    <t>R.S.M.</t>
  </si>
  <si>
    <t>SALVADOR CASTELLÓN PELAYO</t>
  </si>
  <si>
    <t xml:space="preserve">MARIA FERNANDA BRAGADAS C. </t>
  </si>
  <si>
    <t>LAURA CARMONA RUIZ</t>
  </si>
  <si>
    <t>E.N.V.H.</t>
  </si>
  <si>
    <t xml:space="preserve">Mujer </t>
  </si>
  <si>
    <t xml:space="preserve">Hombre </t>
  </si>
  <si>
    <t xml:space="preserve">La Misión </t>
  </si>
  <si>
    <t xml:space="preserve">San Juan de Abajo </t>
  </si>
  <si>
    <t>Valle de Banderas</t>
  </si>
  <si>
    <t xml:space="preserve">Mezcales </t>
  </si>
  <si>
    <t>Colomo</t>
  </si>
  <si>
    <t>Sayulita</t>
  </si>
  <si>
    <t>Punta de Mita</t>
  </si>
  <si>
    <t>Casa Hogar</t>
  </si>
  <si>
    <t>Tomatlán</t>
  </si>
  <si>
    <t>San Pedro Lagunillas</t>
  </si>
  <si>
    <t>MANUEL EDUARDO BRAVO DE LA ROSA</t>
  </si>
  <si>
    <t>MARLENE GUADALUPE QUIÑONEZ</t>
  </si>
  <si>
    <t>A.M.B.Q.</t>
  </si>
  <si>
    <t>J.I.P.R.</t>
  </si>
  <si>
    <t>MARIANA cERECEDO ZETINA</t>
  </si>
  <si>
    <t>K.N.S.C.</t>
  </si>
  <si>
    <t xml:space="preserve">Carlo Eduardo Sanchez Palomera </t>
  </si>
  <si>
    <t>V.S.G.A.</t>
  </si>
  <si>
    <t>A.G.M.B.</t>
  </si>
  <si>
    <t>R.I.M.B.</t>
  </si>
  <si>
    <t>C.G.C.G.</t>
  </si>
  <si>
    <t>E.G.R.</t>
  </si>
  <si>
    <t>CLARA JAZMIN VELEZ ORTIZ</t>
  </si>
  <si>
    <t>SALVADOR CASTELLON</t>
  </si>
  <si>
    <t>L.M.Z.</t>
  </si>
  <si>
    <t>V.O.B.</t>
  </si>
  <si>
    <t>ASSENETH PEDROZA HERNANDEZ</t>
  </si>
  <si>
    <t>R.M.P.</t>
  </si>
  <si>
    <t>M.M.P.</t>
  </si>
  <si>
    <t>NORMA LETICIA</t>
  </si>
  <si>
    <t>S.J.O.H.</t>
  </si>
  <si>
    <t>M.Z.O.H.</t>
  </si>
  <si>
    <t>DAVID OMAR CAZARES ROBLES</t>
  </si>
  <si>
    <t>M.A.L.D.</t>
  </si>
  <si>
    <t>H.J.R.M.</t>
  </si>
  <si>
    <t>M.A.R.M.</t>
  </si>
  <si>
    <t>E.A.G.R.</t>
  </si>
  <si>
    <t>ROSALINA HERNANDEZ DE LA CRUZ</t>
  </si>
  <si>
    <t>BLANCA YESENIA LEDEZMA BARRERA</t>
  </si>
  <si>
    <t>LUIS FABIAN GOMEZ ROY</t>
  </si>
  <si>
    <t>SARAH JOHANA NORTON</t>
  </si>
  <si>
    <t>ADAN ALDERETE ABURTO</t>
  </si>
  <si>
    <t>ANDER DANIEL PEREZ VLLALOBOS</t>
  </si>
  <si>
    <t>EVELIN ITZEL PEREZ VILLALOBOS</t>
  </si>
  <si>
    <t>MARIA PALOMA BOJORQUEZ CHICUETE</t>
  </si>
  <si>
    <t>DAVID ERNESTO GALLEGOS ROJO</t>
  </si>
  <si>
    <t>AXEL EDUARDO DAVALOSS CAMPOS</t>
  </si>
  <si>
    <t>MITHSAEL ULITHBERTO VAZQUEZ GALAN</t>
  </si>
  <si>
    <t>KEVIN OMAR OROPEZA DUARTE</t>
  </si>
  <si>
    <t>LIZBETH JIMENEZ ORTIZ</t>
  </si>
  <si>
    <t>AZUCENA ROSARIO HERNÁNDEZ CRISOSTO</t>
  </si>
  <si>
    <t>MARIA FERNANDA TAPIA VALDEZ</t>
  </si>
  <si>
    <t>J.E.M.C.</t>
  </si>
  <si>
    <t>M.E.M.C.</t>
  </si>
  <si>
    <t>J.R.G.M.</t>
  </si>
  <si>
    <t>L.V.C.J.</t>
  </si>
  <si>
    <t>Y.Y.G.M.</t>
  </si>
  <si>
    <t>Z.J.S.P.</t>
  </si>
  <si>
    <t>S.S.L.L.</t>
  </si>
  <si>
    <t>T.A.P.E.</t>
  </si>
  <si>
    <t>M.G.A.P.</t>
  </si>
  <si>
    <t>R.A.F.A.</t>
  </si>
  <si>
    <t>Porvenir</t>
  </si>
  <si>
    <t>Palma real</t>
  </si>
  <si>
    <t>El Manguito</t>
  </si>
  <si>
    <t>Tala</t>
  </si>
  <si>
    <t>Valle Esmeralda</t>
  </si>
  <si>
    <t xml:space="preserve">Nicolas Garcia Rufino </t>
  </si>
  <si>
    <t>Harumi Mauricia Castro Chavez</t>
  </si>
  <si>
    <t>Evelyn Monserrat Hernandez Martinez</t>
  </si>
  <si>
    <t>Anderson Alexander Flores Ramos</t>
  </si>
  <si>
    <t>Miriam Guitierrez Lerma</t>
  </si>
  <si>
    <t>Laisa Itzel Garcia Rufino</t>
  </si>
  <si>
    <t xml:space="preserve"> A.S.G.S.</t>
  </si>
  <si>
    <t>A.I.G.M.</t>
  </si>
  <si>
    <t>E.D.B.C.</t>
  </si>
  <si>
    <t>S.N.V.R.</t>
  </si>
  <si>
    <t>Y.A.A.H.</t>
  </si>
  <si>
    <t>D.J.R.H.</t>
  </si>
  <si>
    <t>F.L.R.H.</t>
  </si>
  <si>
    <t>Y.G.S.C.</t>
  </si>
  <si>
    <t>YOLANDA ANAHÍ PELAYO CARDENAS</t>
  </si>
  <si>
    <t>Z.G.R.S.</t>
  </si>
  <si>
    <t>KENNET JANNIN FERNANDEZ RÍOS</t>
  </si>
  <si>
    <t>R.M.F.G.</t>
  </si>
  <si>
    <t>Alisson Perez Callejas</t>
  </si>
  <si>
    <t xml:space="preserve">Madelayne Leticia Chavez Coronado </t>
  </si>
  <si>
    <t>Jassery Aguirre Avalos</t>
  </si>
  <si>
    <t>A.E.C.M.</t>
  </si>
  <si>
    <t>D.S.M.P</t>
  </si>
  <si>
    <t>Maria Guadalupe Hernandez Peña</t>
  </si>
  <si>
    <t>A.D.A.G.</t>
  </si>
  <si>
    <t>N.B.R.B.</t>
  </si>
  <si>
    <t>A.E.A.M.</t>
  </si>
  <si>
    <t>A.J.S.M.</t>
  </si>
  <si>
    <t>E.A.S.C.</t>
  </si>
  <si>
    <t>C.R.S.C.</t>
  </si>
  <si>
    <t>A.M.M.A.</t>
  </si>
  <si>
    <t>EDUARDA NAZARETH CORONADO ZARATE</t>
  </si>
  <si>
    <t>EVERARDO ROMERO REYES</t>
  </si>
  <si>
    <t>MARIA  ISABEL PAYARES BECERRA</t>
  </si>
  <si>
    <t>M.A.V.H.</t>
  </si>
  <si>
    <t>LILIANA PATRICIA GONZÁLEZ VARGAS</t>
  </si>
  <si>
    <t>F.V.F.G.</t>
  </si>
  <si>
    <t>MARTHA ELIZABETH KOVACS UNZUETA</t>
  </si>
  <si>
    <t>CRISTHIAN PEREZ VELARDE</t>
  </si>
  <si>
    <t>B.M.M.T.</t>
  </si>
  <si>
    <t>J.E.S.K.</t>
  </si>
  <si>
    <t>CARLOS DANIEL PEREZ</t>
  </si>
  <si>
    <t>PAOLA VANESSA BIZARRO TORRES</t>
  </si>
  <si>
    <t>E.A.S.B.</t>
  </si>
  <si>
    <t>V.G.S.B.</t>
  </si>
  <si>
    <t>O.V.S.B.</t>
  </si>
  <si>
    <t>MAYRA ELIZABETH SANCHEZ GARCÍA</t>
  </si>
  <si>
    <t>M.S.M.S.</t>
  </si>
  <si>
    <t>ELIZABETH RAMIREZ YAÑEZ</t>
  </si>
  <si>
    <t>I.A.R.Y.</t>
  </si>
  <si>
    <t xml:space="preserve">Total </t>
  </si>
  <si>
    <t>mes</t>
  </si>
  <si>
    <t>abril</t>
  </si>
  <si>
    <t>mayo</t>
  </si>
  <si>
    <t xml:space="preserve">junio </t>
  </si>
  <si>
    <t xml:space="preserve">sexo </t>
  </si>
  <si>
    <t xml:space="preserve">San Francisco </t>
  </si>
  <si>
    <t>Azul Turqueza</t>
  </si>
  <si>
    <t>DIF</t>
  </si>
  <si>
    <t>Foráneo</t>
  </si>
  <si>
    <t>periodo: abril - junio, 2023</t>
  </si>
  <si>
    <t>junio</t>
  </si>
  <si>
    <t>mujer</t>
  </si>
  <si>
    <t xml:space="preserve">hombre </t>
  </si>
  <si>
    <t xml:space="preserve">Gráfica Evaluaciones Psicológicas  </t>
  </si>
  <si>
    <t xml:space="preserve">Sistema Municipal  DIF Bahía de Banderas, NAYARIT </t>
  </si>
  <si>
    <t>Sistema Municipal DIF Bahía de Banderas</t>
  </si>
  <si>
    <t xml:space="preserve">  Coordinación de Psicología</t>
  </si>
  <si>
    <t>periodo de atención: abril - junio, 2023</t>
  </si>
  <si>
    <t xml:space="preserve">Listado de Evaluaciones Psicológicas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</si>
</sst>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entury Gothic"/>
      <family val="2"/>
    </font>
    <font>
      <b/>
      <sz val="10"/>
      <color rgb="FF000000"/>
      <name val="Century Gothic"/>
      <family val="2"/>
    </font>
    <font>
      <b/>
      <sz val="11"/>
      <color theme="1"/>
      <name val="Century Gothic"/>
      <family val="2"/>
    </font>
    <font>
      <b/>
      <sz val="11"/>
      <name val="Century Gothic"/>
      <family val="2"/>
    </font>
    <font>
      <sz val="10"/>
      <color rgb="FF000000"/>
      <name val="Century Gothic"/>
      <family val="2"/>
    </font>
    <font>
      <sz val="11"/>
      <color rgb="FF000000"/>
      <name val="Century Gothic"/>
      <family val="2"/>
    </font>
    <font>
      <sz val="10"/>
      <color theme="1"/>
      <name val="Century Gothic"/>
      <family val="2"/>
    </font>
    <font>
      <sz val="9"/>
      <color theme="1"/>
      <name val="Century Gothic"/>
      <family val="2"/>
    </font>
    <font>
      <sz val="11"/>
      <color rgb="FF000000"/>
      <name val="Calibri"/>
      <family val="2"/>
      <scheme val="minor"/>
    </font>
    <font>
      <b/>
      <sz val="18"/>
      <color rgb="FF000000"/>
      <name val="Century Gothic"/>
      <family val="2"/>
    </font>
    <font>
      <b/>
      <sz val="16"/>
      <color rgb="FF000000"/>
      <name val="Century Gothic"/>
      <family val="2"/>
    </font>
    <font>
      <b/>
      <sz val="18"/>
      <color rgb="FF990033"/>
      <name val="Century Gothic"/>
      <family val="2"/>
    </font>
    <font>
      <sz val="22"/>
      <name val="Century Gothic"/>
      <family val="2"/>
    </font>
    <font>
      <sz val="20"/>
      <name val="Century Gothic"/>
      <family val="2"/>
    </font>
    <font>
      <b/>
      <sz val="16"/>
      <name val="Century Gothic"/>
      <family val="2"/>
    </font>
    <font>
      <sz val="16"/>
      <name val="Century Gothic"/>
      <family val="2"/>
    </font>
    <font>
      <b/>
      <sz val="20"/>
      <name val="Century Gothic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rgb="FFBF9000"/>
      </patternFill>
    </fill>
    <fill>
      <patternFill patternType="solid">
        <fgColor theme="0"/>
        <bgColor rgb="FFD8D8D8"/>
      </patternFill>
    </fill>
    <fill>
      <patternFill patternType="solid">
        <fgColor theme="0" tint="-0.249977111117893"/>
        <bgColor rgb="FF000000"/>
      </patternFill>
    </fill>
    <fill>
      <patternFill patternType="solid">
        <fgColor theme="0"/>
        <bgColor rgb="FF000000"/>
      </patternFill>
    </fill>
  </fills>
  <borders count="5">
    <border>
      <left/>
      <right/>
      <top/>
      <bottom/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/>
      <top style="thin">
        <color rgb="FFBFBFBF"/>
      </top>
      <bottom style="thin">
        <color rgb="FFBFBFBF"/>
      </bottom>
      <diagonal/>
    </border>
    <border>
      <left/>
      <right/>
      <top style="thin">
        <color rgb="FFBFBFBF"/>
      </top>
      <bottom style="thin">
        <color rgb="FFBFBFBF"/>
      </bottom>
      <diagonal/>
    </border>
    <border>
      <left/>
      <right style="thin">
        <color rgb="FFBFBFBF"/>
      </right>
      <top style="thin">
        <color rgb="FFBFBFBF"/>
      </top>
      <bottom style="thin">
        <color rgb="FFBFBFBF"/>
      </bottom>
      <diagonal/>
    </border>
  </borders>
  <cellStyleXfs count="3">
    <xf numFmtId="0" fontId="0" fillId="0" borderId="0"/>
    <xf numFmtId="0" fontId="9" fillId="0" borderId="0"/>
    <xf numFmtId="0" fontId="9" fillId="0" borderId="0"/>
  </cellStyleXfs>
  <cellXfs count="45">
    <xf numFmtId="0" fontId="0" fillId="0" borderId="0" xfId="0"/>
    <xf numFmtId="0" fontId="1" fillId="2" borderId="0" xfId="0" applyFont="1" applyFill="1"/>
    <xf numFmtId="0" fontId="1" fillId="0" borderId="0" xfId="0" applyFont="1"/>
    <xf numFmtId="0" fontId="1" fillId="0" borderId="0" xfId="0" applyFont="1" applyAlignment="1">
      <alignment vertical="center"/>
    </xf>
    <xf numFmtId="0" fontId="7" fillId="0" borderId="0" xfId="0" applyFont="1"/>
    <xf numFmtId="0" fontId="7" fillId="0" borderId="0" xfId="0" applyFont="1" applyAlignment="1">
      <alignment vertical="center"/>
    </xf>
    <xf numFmtId="0" fontId="7" fillId="5" borderId="0" xfId="0" applyFont="1" applyFill="1"/>
    <xf numFmtId="0" fontId="5" fillId="6" borderId="1" xfId="0" applyFont="1" applyFill="1" applyBorder="1" applyAlignment="1">
      <alignment horizontal="center" textRotation="90"/>
    </xf>
    <xf numFmtId="0" fontId="5" fillId="3" borderId="1" xfId="0" applyFont="1" applyFill="1" applyBorder="1" applyAlignment="1">
      <alignment horizontal="center" textRotation="90" wrapText="1"/>
    </xf>
    <xf numFmtId="0" fontId="6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2" fillId="4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1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1" fontId="6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textRotation="90" wrapText="1"/>
    </xf>
    <xf numFmtId="0" fontId="5" fillId="6" borderId="1" xfId="0" applyFont="1" applyFill="1" applyBorder="1" applyAlignment="1">
      <alignment horizontal="center" textRotation="90" wrapText="1"/>
    </xf>
    <xf numFmtId="0" fontId="13" fillId="7" borderId="0" xfId="2" applyFont="1" applyFill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vertical="center"/>
    </xf>
    <xf numFmtId="0" fontId="0" fillId="0" borderId="0" xfId="0" applyAlignment="1">
      <alignment horizontal="right"/>
    </xf>
    <xf numFmtId="0" fontId="3" fillId="0" borderId="0" xfId="0" applyFont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1" fontId="7" fillId="0" borderId="1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12" fillId="2" borderId="0" xfId="2" applyFont="1" applyFill="1" applyAlignment="1">
      <alignment horizontal="center"/>
    </xf>
    <xf numFmtId="0" fontId="10" fillId="2" borderId="0" xfId="2" applyFont="1" applyFill="1" applyAlignment="1">
      <alignment horizontal="center"/>
    </xf>
    <xf numFmtId="0" fontId="11" fillId="2" borderId="0" xfId="2" applyFont="1" applyFill="1" applyAlignment="1">
      <alignment horizontal="center"/>
    </xf>
    <xf numFmtId="0" fontId="14" fillId="8" borderId="0" xfId="1" applyFont="1" applyFill="1" applyAlignment="1">
      <alignment horizontal="center" vertical="center"/>
    </xf>
    <xf numFmtId="0" fontId="15" fillId="5" borderId="0" xfId="1" applyFont="1" applyFill="1" applyAlignment="1">
      <alignment horizontal="center" vertical="center"/>
    </xf>
    <xf numFmtId="0" fontId="16" fillId="10" borderId="0" xfId="1" applyFont="1" applyFill="1" applyAlignment="1">
      <alignment horizontal="center" vertical="center"/>
    </xf>
    <xf numFmtId="0" fontId="17" fillId="9" borderId="0" xfId="1" applyFont="1" applyFill="1" applyAlignment="1">
      <alignment horizontal="center" vertical="center"/>
    </xf>
  </cellXfs>
  <cellStyles count="3">
    <cellStyle name="Normal" xfId="0" builtinId="0"/>
    <cellStyle name="Normal 2" xfId="2" xr:uid="{D113C35E-7A28-46E5-803E-A11FF1C809D9}"/>
    <cellStyle name="Normal 3" xfId="1" xr:uid="{8C44AC06-C244-4D36-8F88-46977A896C7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'Gráfica '!$D$12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'Gráfica '!$C$13:$C$15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</c:v>
                </c:pt>
              </c:strCache>
            </c:strRef>
          </c:cat>
          <c:val>
            <c:numRef>
              <c:f>'Gráfica '!$D$13:$D$15</c:f>
              <c:numCache>
                <c:formatCode>General</c:formatCode>
                <c:ptCount val="3"/>
                <c:pt idx="0">
                  <c:v>37</c:v>
                </c:pt>
                <c:pt idx="1">
                  <c:v>34</c:v>
                </c:pt>
                <c:pt idx="2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E2-4D33-9FBF-6DCECA7E805A}"/>
            </c:ext>
          </c:extLst>
        </c:ser>
        <c:ser>
          <c:idx val="1"/>
          <c:order val="1"/>
          <c:tx>
            <c:strRef>
              <c:f>'Gráfica '!$E$12</c:f>
              <c:strCache>
                <c:ptCount val="1"/>
                <c:pt idx="0">
                  <c:v>hombre 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'Gráfica '!$C$13:$C$15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</c:v>
                </c:pt>
              </c:strCache>
            </c:strRef>
          </c:cat>
          <c:val>
            <c:numRef>
              <c:f>'Gráfica '!$E$13:$E$15</c:f>
              <c:numCache>
                <c:formatCode>General</c:formatCode>
                <c:ptCount val="3"/>
                <c:pt idx="0">
                  <c:v>7</c:v>
                </c:pt>
                <c:pt idx="1">
                  <c:v>18</c:v>
                </c:pt>
                <c:pt idx="2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CE2-4D33-9FBF-6DCECA7E80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4614895"/>
        <c:axId val="1894616143"/>
      </c:barChart>
      <c:catAx>
        <c:axId val="18946148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894616143"/>
        <c:crosses val="autoZero"/>
        <c:auto val="1"/>
        <c:lblAlgn val="ctr"/>
        <c:lblOffset val="100"/>
        <c:noMultiLvlLbl val="0"/>
      </c:catAx>
      <c:valAx>
        <c:axId val="189461614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r>
                  <a:rPr lang="es-MX"/>
                  <a:t>Atenciones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Century Gothic" panose="020B0502020202020204" pitchFamily="34" charset="0"/>
                  <a:ea typeface="+mn-ea"/>
                  <a:cs typeface="+mn-cs"/>
                </a:defRPr>
              </a:pPr>
              <a:endParaRPr lang="es-MX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894614895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Century Gothic" panose="020B0502020202020204" pitchFamily="34" charset="0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409575</xdr:colOff>
      <xdr:row>0</xdr:row>
      <xdr:rowOff>47625</xdr:rowOff>
    </xdr:from>
    <xdr:to>
      <xdr:col>3</xdr:col>
      <xdr:colOff>295275</xdr:colOff>
      <xdr:row>3</xdr:row>
      <xdr:rowOff>66675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47E7F7C-812E-4729-93CF-3BC60C820616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556" t="5396" r="26699" b="8993"/>
        <a:stretch/>
      </xdr:blipFill>
      <xdr:spPr bwMode="auto">
        <a:xfrm>
          <a:off x="409575" y="47625"/>
          <a:ext cx="762000" cy="96202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238125</xdr:colOff>
      <xdr:row>158</xdr:row>
      <xdr:rowOff>9525</xdr:rowOff>
    </xdr:from>
    <xdr:to>
      <xdr:col>36</xdr:col>
      <xdr:colOff>152400</xdr:colOff>
      <xdr:row>159</xdr:row>
      <xdr:rowOff>190500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76EBCE62-3159-4405-AFD0-D3155A9A2584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43729275"/>
          <a:ext cx="11449050" cy="49530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57148</xdr:colOff>
      <xdr:row>5</xdr:row>
      <xdr:rowOff>119061</xdr:rowOff>
    </xdr:from>
    <xdr:to>
      <xdr:col>9</xdr:col>
      <xdr:colOff>590549</xdr:colOff>
      <xdr:row>32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3892081E-8C55-4670-A3AE-7D5F928307C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123825</xdr:colOff>
      <xdr:row>0</xdr:row>
      <xdr:rowOff>161925</xdr:rowOff>
    </xdr:from>
    <xdr:to>
      <xdr:col>1</xdr:col>
      <xdr:colOff>123825</xdr:colOff>
      <xdr:row>4</xdr:row>
      <xdr:rowOff>104775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F68744E-C1C9-4672-A79F-8F08943D5E78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556" t="5396" r="26699" b="8993"/>
        <a:stretch/>
      </xdr:blipFill>
      <xdr:spPr bwMode="auto">
        <a:xfrm>
          <a:off x="123825" y="161925"/>
          <a:ext cx="762000" cy="96202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C5F182-A971-46A7-A9B9-089E456E9F1A}">
  <dimension ref="A1:AK167"/>
  <sheetViews>
    <sheetView workbookViewId="0">
      <selection activeCell="D7" sqref="D7:D9"/>
    </sheetView>
  </sheetViews>
  <sheetFormatPr baseColWidth="10" defaultRowHeight="16.5" x14ac:dyDescent="0.3"/>
  <cols>
    <col min="1" max="1" width="11.42578125" style="2"/>
    <col min="2" max="3" width="6.5703125" style="2" customWidth="1"/>
    <col min="4" max="4" width="41" style="2" bestFit="1" customWidth="1"/>
    <col min="5" max="37" width="3.7109375" style="2" customWidth="1"/>
    <col min="38" max="16384" width="11.42578125" style="2"/>
  </cols>
  <sheetData>
    <row r="1" spans="2:37" x14ac:dyDescent="0.3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</row>
    <row r="2" spans="2:37" ht="28.5" customHeight="1" x14ac:dyDescent="0.3">
      <c r="B2" s="41" t="s">
        <v>195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</row>
    <row r="3" spans="2:37" ht="29.25" customHeight="1" x14ac:dyDescent="0.3">
      <c r="B3" s="42" t="s">
        <v>196</v>
      </c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2"/>
      <c r="AK3" s="42"/>
    </row>
    <row r="4" spans="2:37" ht="28.5" customHeight="1" x14ac:dyDescent="0.3">
      <c r="B4" s="44" t="s">
        <v>198</v>
      </c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  <c r="AF4" s="44"/>
      <c r="AG4" s="44"/>
      <c r="AH4" s="44"/>
      <c r="AI4" s="44"/>
      <c r="AJ4" s="44"/>
      <c r="AK4" s="44"/>
    </row>
    <row r="5" spans="2:37" ht="28.5" customHeight="1" x14ac:dyDescent="0.3">
      <c r="B5" s="43" t="s">
        <v>197</v>
      </c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  <c r="AC5" s="43"/>
      <c r="AD5" s="43"/>
      <c r="AE5" s="43"/>
      <c r="AF5" s="43"/>
      <c r="AG5" s="43"/>
      <c r="AH5" s="43"/>
      <c r="AI5" s="43"/>
      <c r="AJ5" s="43"/>
      <c r="AK5" s="43"/>
    </row>
    <row r="6" spans="2:37" ht="13.5" customHeight="1" x14ac:dyDescent="0.3"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</row>
    <row r="7" spans="2:37" x14ac:dyDescent="0.3">
      <c r="B7" s="29" t="s">
        <v>0</v>
      </c>
      <c r="C7" s="29" t="s">
        <v>180</v>
      </c>
      <c r="D7" s="29" t="s">
        <v>1</v>
      </c>
      <c r="E7" s="29" t="s">
        <v>184</v>
      </c>
      <c r="F7" s="29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31" t="s">
        <v>2</v>
      </c>
      <c r="W7" s="31"/>
      <c r="X7" s="31"/>
      <c r="Y7" s="31"/>
      <c r="Z7" s="31"/>
      <c r="AA7" s="31"/>
      <c r="AB7" s="31"/>
      <c r="AC7" s="31"/>
      <c r="AD7" s="31"/>
      <c r="AE7" s="31"/>
      <c r="AF7" s="31"/>
      <c r="AG7" s="31"/>
      <c r="AH7" s="31"/>
      <c r="AI7" s="31"/>
      <c r="AJ7" s="31"/>
      <c r="AK7" s="31"/>
    </row>
    <row r="8" spans="2:37" s="3" customFormat="1" ht="19.5" customHeight="1" x14ac:dyDescent="0.25">
      <c r="B8" s="29"/>
      <c r="C8" s="29"/>
      <c r="D8" s="29"/>
      <c r="E8" s="29"/>
      <c r="F8" s="29"/>
      <c r="G8" s="32" t="s">
        <v>4</v>
      </c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4"/>
      <c r="V8" s="32" t="s">
        <v>3</v>
      </c>
      <c r="W8" s="33"/>
      <c r="X8" s="33"/>
      <c r="Y8" s="33"/>
      <c r="Z8" s="33"/>
      <c r="AA8" s="33"/>
      <c r="AB8" s="33"/>
      <c r="AC8" s="33"/>
      <c r="AD8" s="33"/>
      <c r="AE8" s="33"/>
      <c r="AF8" s="34"/>
      <c r="AG8" s="26" t="s">
        <v>187</v>
      </c>
      <c r="AH8" s="35" t="s">
        <v>188</v>
      </c>
      <c r="AI8" s="36"/>
      <c r="AJ8" s="36"/>
      <c r="AK8" s="37"/>
    </row>
    <row r="9" spans="2:37" s="3" customFormat="1" ht="120" x14ac:dyDescent="0.25">
      <c r="B9" s="29"/>
      <c r="C9" s="29"/>
      <c r="D9" s="29"/>
      <c r="E9" s="7" t="s">
        <v>60</v>
      </c>
      <c r="F9" s="7" t="s">
        <v>61</v>
      </c>
      <c r="G9" s="8" t="s">
        <v>11</v>
      </c>
      <c r="H9" s="8" t="s">
        <v>12</v>
      </c>
      <c r="I9" s="8" t="s">
        <v>185</v>
      </c>
      <c r="J9" s="8" t="s">
        <v>13</v>
      </c>
      <c r="K9" s="8" t="s">
        <v>14</v>
      </c>
      <c r="L9" s="8" t="s">
        <v>15</v>
      </c>
      <c r="M9" s="8" t="s">
        <v>16</v>
      </c>
      <c r="N9" s="8" t="s">
        <v>17</v>
      </c>
      <c r="O9" s="8" t="s">
        <v>67</v>
      </c>
      <c r="P9" s="8" t="s">
        <v>68</v>
      </c>
      <c r="Q9" s="8" t="s">
        <v>63</v>
      </c>
      <c r="R9" s="8" t="s">
        <v>64</v>
      </c>
      <c r="S9" s="8" t="s">
        <v>65</v>
      </c>
      <c r="T9" s="8" t="s">
        <v>66</v>
      </c>
      <c r="U9" s="8" t="s">
        <v>124</v>
      </c>
      <c r="V9" s="22" t="s">
        <v>5</v>
      </c>
      <c r="W9" s="22" t="s">
        <v>6</v>
      </c>
      <c r="X9" s="22" t="s">
        <v>7</v>
      </c>
      <c r="Y9" s="22" t="s">
        <v>186</v>
      </c>
      <c r="Z9" s="22" t="s">
        <v>8</v>
      </c>
      <c r="AA9" s="22" t="s">
        <v>9</v>
      </c>
      <c r="AB9" s="22" t="s">
        <v>10</v>
      </c>
      <c r="AC9" s="22" t="s">
        <v>62</v>
      </c>
      <c r="AD9" s="22" t="s">
        <v>125</v>
      </c>
      <c r="AE9" s="22" t="s">
        <v>126</v>
      </c>
      <c r="AF9" s="22" t="s">
        <v>128</v>
      </c>
      <c r="AG9" s="21" t="s">
        <v>69</v>
      </c>
      <c r="AH9" s="8" t="s">
        <v>18</v>
      </c>
      <c r="AI9" s="8" t="s">
        <v>70</v>
      </c>
      <c r="AJ9" s="8" t="s">
        <v>71</v>
      </c>
      <c r="AK9" s="8" t="s">
        <v>127</v>
      </c>
    </row>
    <row r="10" spans="2:37" s="3" customFormat="1" ht="20.100000000000001" customHeight="1" x14ac:dyDescent="0.25">
      <c r="B10" s="15">
        <v>1</v>
      </c>
      <c r="C10" s="30" t="s">
        <v>181</v>
      </c>
      <c r="D10" s="16" t="s">
        <v>19</v>
      </c>
      <c r="E10" s="24">
        <v>1</v>
      </c>
      <c r="F10" s="25"/>
      <c r="G10" s="17"/>
      <c r="H10" s="17"/>
      <c r="I10" s="17"/>
      <c r="J10" s="17"/>
      <c r="K10" s="17">
        <v>1</v>
      </c>
      <c r="L10" s="17"/>
      <c r="M10" s="17"/>
      <c r="N10" s="17"/>
      <c r="O10" s="25"/>
      <c r="P10" s="25"/>
      <c r="Q10" s="25"/>
      <c r="R10" s="25"/>
      <c r="S10" s="25"/>
      <c r="T10" s="25"/>
      <c r="U10" s="25"/>
      <c r="V10" s="17"/>
      <c r="W10" s="17"/>
      <c r="X10" s="17"/>
      <c r="Y10" s="17"/>
      <c r="Z10" s="17"/>
      <c r="AA10" s="17"/>
      <c r="AB10" s="17"/>
      <c r="AC10" s="20"/>
      <c r="AD10" s="20"/>
      <c r="AE10" s="20"/>
      <c r="AF10" s="20"/>
      <c r="AG10" s="20"/>
      <c r="AH10" s="17"/>
      <c r="AI10" s="20"/>
      <c r="AJ10" s="20"/>
      <c r="AK10" s="20"/>
    </row>
    <row r="11" spans="2:37" s="3" customFormat="1" ht="20.100000000000001" customHeight="1" x14ac:dyDescent="0.25">
      <c r="B11" s="15">
        <f t="shared" ref="B11:B54" si="0">+B10+1</f>
        <v>2</v>
      </c>
      <c r="C11" s="30"/>
      <c r="D11" s="16" t="s">
        <v>20</v>
      </c>
      <c r="E11" s="24">
        <v>1</v>
      </c>
      <c r="F11" s="25"/>
      <c r="G11" s="17"/>
      <c r="H11" s="17"/>
      <c r="I11" s="17"/>
      <c r="J11" s="17"/>
      <c r="K11" s="17"/>
      <c r="L11" s="17">
        <v>1</v>
      </c>
      <c r="M11" s="17"/>
      <c r="N11" s="17"/>
      <c r="O11" s="25"/>
      <c r="P11" s="25"/>
      <c r="Q11" s="25"/>
      <c r="R11" s="25"/>
      <c r="S11" s="25"/>
      <c r="T11" s="25"/>
      <c r="U11" s="25"/>
      <c r="V11" s="17"/>
      <c r="W11" s="17"/>
      <c r="X11" s="17"/>
      <c r="Y11" s="17"/>
      <c r="Z11" s="17"/>
      <c r="AA11" s="17"/>
      <c r="AB11" s="17"/>
      <c r="AC11" s="20"/>
      <c r="AD11" s="20"/>
      <c r="AE11" s="20"/>
      <c r="AF11" s="20"/>
      <c r="AG11" s="20"/>
      <c r="AH11" s="17"/>
      <c r="AI11" s="20"/>
      <c r="AJ11" s="20"/>
      <c r="AK11" s="20"/>
    </row>
    <row r="12" spans="2:37" s="3" customFormat="1" ht="20.100000000000001" customHeight="1" x14ac:dyDescent="0.25">
      <c r="B12" s="15">
        <f t="shared" si="0"/>
        <v>3</v>
      </c>
      <c r="C12" s="30"/>
      <c r="D12" s="16" t="s">
        <v>20</v>
      </c>
      <c r="E12" s="24">
        <v>1</v>
      </c>
      <c r="F12" s="25"/>
      <c r="G12" s="17"/>
      <c r="H12" s="17"/>
      <c r="I12" s="17"/>
      <c r="J12" s="17"/>
      <c r="K12" s="17"/>
      <c r="L12" s="17">
        <v>1</v>
      </c>
      <c r="M12" s="17"/>
      <c r="N12" s="17"/>
      <c r="O12" s="25"/>
      <c r="P12" s="25"/>
      <c r="Q12" s="25"/>
      <c r="R12" s="25"/>
      <c r="S12" s="25"/>
      <c r="T12" s="25"/>
      <c r="U12" s="25"/>
      <c r="V12" s="17"/>
      <c r="W12" s="17"/>
      <c r="X12" s="17"/>
      <c r="Y12" s="17"/>
      <c r="Z12" s="17"/>
      <c r="AA12" s="17"/>
      <c r="AB12" s="17"/>
      <c r="AC12" s="20"/>
      <c r="AD12" s="20"/>
      <c r="AE12" s="20"/>
      <c r="AF12" s="20"/>
      <c r="AG12" s="20"/>
      <c r="AH12" s="17"/>
      <c r="AI12" s="20"/>
      <c r="AJ12" s="20"/>
      <c r="AK12" s="20"/>
    </row>
    <row r="13" spans="2:37" s="3" customFormat="1" ht="20.100000000000001" customHeight="1" x14ac:dyDescent="0.25">
      <c r="B13" s="15">
        <f t="shared" si="0"/>
        <v>4</v>
      </c>
      <c r="C13" s="30"/>
      <c r="D13" s="16" t="s">
        <v>21</v>
      </c>
      <c r="E13" s="24">
        <v>1</v>
      </c>
      <c r="F13" s="25"/>
      <c r="G13" s="17"/>
      <c r="H13" s="17"/>
      <c r="I13" s="17"/>
      <c r="J13" s="17"/>
      <c r="K13" s="17"/>
      <c r="L13" s="17"/>
      <c r="M13" s="17">
        <v>1</v>
      </c>
      <c r="N13" s="17"/>
      <c r="O13" s="25"/>
      <c r="P13" s="25"/>
      <c r="Q13" s="25"/>
      <c r="R13" s="25"/>
      <c r="S13" s="25"/>
      <c r="T13" s="25"/>
      <c r="U13" s="25"/>
      <c r="V13" s="17"/>
      <c r="W13" s="17"/>
      <c r="X13" s="17"/>
      <c r="Y13" s="17"/>
      <c r="Z13" s="17"/>
      <c r="AA13" s="17"/>
      <c r="AB13" s="17"/>
      <c r="AC13" s="20"/>
      <c r="AD13" s="20"/>
      <c r="AE13" s="20"/>
      <c r="AF13" s="20"/>
      <c r="AG13" s="20"/>
      <c r="AH13" s="17"/>
      <c r="AI13" s="20"/>
      <c r="AJ13" s="20"/>
      <c r="AK13" s="20"/>
    </row>
    <row r="14" spans="2:37" s="3" customFormat="1" ht="20.100000000000001" customHeight="1" x14ac:dyDescent="0.25">
      <c r="B14" s="15">
        <f t="shared" si="0"/>
        <v>5</v>
      </c>
      <c r="C14" s="30"/>
      <c r="D14" s="16" t="s">
        <v>22</v>
      </c>
      <c r="E14" s="24">
        <v>1</v>
      </c>
      <c r="F14" s="24"/>
      <c r="G14" s="17"/>
      <c r="H14" s="17"/>
      <c r="I14" s="17"/>
      <c r="J14" s="17"/>
      <c r="K14" s="17"/>
      <c r="L14" s="17"/>
      <c r="M14" s="17"/>
      <c r="N14" s="17"/>
      <c r="O14" s="24"/>
      <c r="P14" s="24"/>
      <c r="Q14" s="24"/>
      <c r="R14" s="24"/>
      <c r="S14" s="24"/>
      <c r="T14" s="24"/>
      <c r="U14" s="24"/>
      <c r="V14" s="17"/>
      <c r="W14" s="17"/>
      <c r="X14" s="17"/>
      <c r="Y14" s="17">
        <v>1</v>
      </c>
      <c r="Z14" s="17"/>
      <c r="AA14" s="17"/>
      <c r="AB14" s="17"/>
      <c r="AC14" s="20"/>
      <c r="AD14" s="20"/>
      <c r="AE14" s="20"/>
      <c r="AF14" s="20"/>
      <c r="AG14" s="20"/>
      <c r="AH14" s="17"/>
      <c r="AI14" s="20"/>
      <c r="AJ14" s="20"/>
      <c r="AK14" s="20"/>
    </row>
    <row r="15" spans="2:37" s="3" customFormat="1" ht="20.100000000000001" customHeight="1" x14ac:dyDescent="0.25">
      <c r="B15" s="15">
        <f t="shared" si="0"/>
        <v>6</v>
      </c>
      <c r="C15" s="30"/>
      <c r="D15" s="16" t="s">
        <v>23</v>
      </c>
      <c r="E15" s="24">
        <v>1</v>
      </c>
      <c r="F15" s="25"/>
      <c r="G15" s="17"/>
      <c r="H15" s="17"/>
      <c r="I15" s="17"/>
      <c r="J15" s="17"/>
      <c r="K15" s="17"/>
      <c r="L15" s="17"/>
      <c r="M15" s="17"/>
      <c r="N15" s="17">
        <v>1</v>
      </c>
      <c r="O15" s="25"/>
      <c r="P15" s="25"/>
      <c r="Q15" s="25"/>
      <c r="R15" s="25"/>
      <c r="S15" s="25"/>
      <c r="T15" s="25"/>
      <c r="U15" s="25"/>
      <c r="V15" s="17"/>
      <c r="W15" s="17"/>
      <c r="X15" s="17"/>
      <c r="Y15" s="17"/>
      <c r="Z15" s="17"/>
      <c r="AA15" s="17"/>
      <c r="AB15" s="17"/>
      <c r="AC15" s="20"/>
      <c r="AD15" s="20"/>
      <c r="AE15" s="20"/>
      <c r="AF15" s="20"/>
      <c r="AG15" s="20"/>
      <c r="AH15" s="17"/>
      <c r="AI15" s="20"/>
      <c r="AJ15" s="20"/>
      <c r="AK15" s="20"/>
    </row>
    <row r="16" spans="2:37" s="3" customFormat="1" ht="20.100000000000001" customHeight="1" x14ac:dyDescent="0.25">
      <c r="B16" s="15">
        <f t="shared" si="0"/>
        <v>7</v>
      </c>
      <c r="C16" s="30"/>
      <c r="D16" s="16" t="s">
        <v>24</v>
      </c>
      <c r="E16" s="25"/>
      <c r="F16" s="24">
        <v>1</v>
      </c>
      <c r="G16" s="17"/>
      <c r="H16" s="17"/>
      <c r="I16" s="17"/>
      <c r="J16" s="17"/>
      <c r="K16" s="17"/>
      <c r="L16" s="17"/>
      <c r="M16" s="17"/>
      <c r="N16" s="17"/>
      <c r="O16" s="24"/>
      <c r="P16" s="24"/>
      <c r="Q16" s="24"/>
      <c r="R16" s="24"/>
      <c r="S16" s="24"/>
      <c r="T16" s="24"/>
      <c r="U16" s="24"/>
      <c r="V16" s="17"/>
      <c r="W16" s="17"/>
      <c r="X16" s="17"/>
      <c r="Y16" s="17"/>
      <c r="Z16" s="17"/>
      <c r="AA16" s="17"/>
      <c r="AB16" s="17"/>
      <c r="AC16" s="20"/>
      <c r="AD16" s="20"/>
      <c r="AE16" s="20"/>
      <c r="AF16" s="20"/>
      <c r="AG16" s="20"/>
      <c r="AH16" s="17">
        <v>1</v>
      </c>
      <c r="AI16" s="20"/>
      <c r="AJ16" s="20"/>
      <c r="AK16" s="20"/>
    </row>
    <row r="17" spans="2:37" s="3" customFormat="1" ht="20.100000000000001" customHeight="1" x14ac:dyDescent="0.25">
      <c r="B17" s="15">
        <f t="shared" si="0"/>
        <v>8</v>
      </c>
      <c r="C17" s="30"/>
      <c r="D17" s="16" t="s">
        <v>25</v>
      </c>
      <c r="E17" s="24">
        <v>1</v>
      </c>
      <c r="F17" s="25"/>
      <c r="G17" s="17"/>
      <c r="H17" s="17"/>
      <c r="I17" s="17"/>
      <c r="J17" s="17"/>
      <c r="K17" s="17"/>
      <c r="L17" s="17"/>
      <c r="M17" s="17"/>
      <c r="N17" s="17"/>
      <c r="O17" s="25"/>
      <c r="P17" s="25"/>
      <c r="Q17" s="25"/>
      <c r="R17" s="25"/>
      <c r="S17" s="25"/>
      <c r="T17" s="25"/>
      <c r="U17" s="25"/>
      <c r="V17" s="17"/>
      <c r="W17" s="17"/>
      <c r="X17" s="17"/>
      <c r="Y17" s="17"/>
      <c r="Z17" s="17"/>
      <c r="AA17" s="17"/>
      <c r="AB17" s="17"/>
      <c r="AC17" s="20"/>
      <c r="AD17" s="20"/>
      <c r="AE17" s="20"/>
      <c r="AF17" s="20"/>
      <c r="AG17" s="20"/>
      <c r="AH17" s="17">
        <v>1</v>
      </c>
      <c r="AI17" s="20"/>
      <c r="AJ17" s="20"/>
      <c r="AK17" s="20"/>
    </row>
    <row r="18" spans="2:37" s="3" customFormat="1" ht="20.100000000000001" customHeight="1" x14ac:dyDescent="0.25">
      <c r="B18" s="15">
        <f t="shared" si="0"/>
        <v>9</v>
      </c>
      <c r="C18" s="30"/>
      <c r="D18" s="16" t="s">
        <v>26</v>
      </c>
      <c r="E18" s="24">
        <v>1</v>
      </c>
      <c r="F18" s="25"/>
      <c r="G18" s="17"/>
      <c r="H18" s="17"/>
      <c r="I18" s="17"/>
      <c r="J18" s="17"/>
      <c r="K18" s="17"/>
      <c r="L18" s="17"/>
      <c r="M18" s="17"/>
      <c r="N18" s="17"/>
      <c r="O18" s="25"/>
      <c r="P18" s="25"/>
      <c r="Q18" s="25"/>
      <c r="R18" s="25"/>
      <c r="S18" s="25"/>
      <c r="T18" s="25"/>
      <c r="U18" s="25"/>
      <c r="V18" s="17"/>
      <c r="W18" s="17"/>
      <c r="X18" s="17"/>
      <c r="Y18" s="17"/>
      <c r="Z18" s="17"/>
      <c r="AA18" s="17"/>
      <c r="AB18" s="17"/>
      <c r="AC18" s="20"/>
      <c r="AD18" s="20"/>
      <c r="AE18" s="20"/>
      <c r="AF18" s="20"/>
      <c r="AG18" s="20"/>
      <c r="AH18" s="17">
        <v>1</v>
      </c>
      <c r="AI18" s="20"/>
      <c r="AJ18" s="20"/>
      <c r="AK18" s="20"/>
    </row>
    <row r="19" spans="2:37" s="3" customFormat="1" ht="20.100000000000001" customHeight="1" x14ac:dyDescent="0.25">
      <c r="B19" s="15">
        <f t="shared" si="0"/>
        <v>10</v>
      </c>
      <c r="C19" s="30"/>
      <c r="D19" s="16" t="s">
        <v>27</v>
      </c>
      <c r="E19" s="25"/>
      <c r="F19" s="24">
        <v>1</v>
      </c>
      <c r="G19" s="17"/>
      <c r="H19" s="17"/>
      <c r="I19" s="17"/>
      <c r="J19" s="17"/>
      <c r="K19" s="17"/>
      <c r="L19" s="17"/>
      <c r="M19" s="17"/>
      <c r="N19" s="17"/>
      <c r="O19" s="24"/>
      <c r="P19" s="24"/>
      <c r="Q19" s="24"/>
      <c r="R19" s="24"/>
      <c r="S19" s="24"/>
      <c r="T19" s="24"/>
      <c r="U19" s="24"/>
      <c r="V19" s="17"/>
      <c r="W19" s="17"/>
      <c r="X19" s="17"/>
      <c r="Y19" s="17"/>
      <c r="Z19" s="17">
        <v>1</v>
      </c>
      <c r="AA19" s="17"/>
      <c r="AB19" s="17"/>
      <c r="AC19" s="20"/>
      <c r="AD19" s="20"/>
      <c r="AE19" s="20"/>
      <c r="AF19" s="20"/>
      <c r="AG19" s="20"/>
      <c r="AH19" s="17"/>
      <c r="AI19" s="20"/>
      <c r="AJ19" s="20"/>
      <c r="AK19" s="20"/>
    </row>
    <row r="20" spans="2:37" s="3" customFormat="1" ht="20.100000000000001" customHeight="1" x14ac:dyDescent="0.25">
      <c r="B20" s="15">
        <f t="shared" si="0"/>
        <v>11</v>
      </c>
      <c r="C20" s="30"/>
      <c r="D20" s="16" t="s">
        <v>28</v>
      </c>
      <c r="E20" s="24">
        <v>1</v>
      </c>
      <c r="F20" s="25"/>
      <c r="G20" s="17"/>
      <c r="H20" s="17"/>
      <c r="I20" s="17"/>
      <c r="J20" s="17"/>
      <c r="K20" s="17"/>
      <c r="L20" s="17"/>
      <c r="M20" s="17"/>
      <c r="N20" s="17">
        <v>1</v>
      </c>
      <c r="O20" s="25"/>
      <c r="P20" s="25"/>
      <c r="Q20" s="25"/>
      <c r="R20" s="25"/>
      <c r="S20" s="25"/>
      <c r="T20" s="25"/>
      <c r="U20" s="25"/>
      <c r="V20" s="17"/>
      <c r="W20" s="17"/>
      <c r="X20" s="17"/>
      <c r="Y20" s="17"/>
      <c r="Z20" s="17"/>
      <c r="AA20" s="17"/>
      <c r="AB20" s="17"/>
      <c r="AC20" s="20"/>
      <c r="AD20" s="20"/>
      <c r="AE20" s="20"/>
      <c r="AF20" s="20"/>
      <c r="AG20" s="20"/>
      <c r="AH20" s="17"/>
      <c r="AI20" s="20"/>
      <c r="AJ20" s="20"/>
      <c r="AK20" s="20"/>
    </row>
    <row r="21" spans="2:37" s="3" customFormat="1" ht="20.100000000000001" customHeight="1" x14ac:dyDescent="0.25">
      <c r="B21" s="15">
        <f t="shared" si="0"/>
        <v>12</v>
      </c>
      <c r="C21" s="30"/>
      <c r="D21" s="16" t="s">
        <v>29</v>
      </c>
      <c r="E21" s="25"/>
      <c r="F21" s="25">
        <v>1</v>
      </c>
      <c r="G21" s="17"/>
      <c r="H21" s="17"/>
      <c r="I21" s="17"/>
      <c r="J21" s="17"/>
      <c r="K21" s="17"/>
      <c r="L21" s="17"/>
      <c r="M21" s="17"/>
      <c r="N21" s="17"/>
      <c r="O21" s="25"/>
      <c r="P21" s="25"/>
      <c r="Q21" s="25"/>
      <c r="R21" s="25"/>
      <c r="S21" s="25"/>
      <c r="T21" s="25"/>
      <c r="U21" s="25"/>
      <c r="V21" s="17">
        <v>1</v>
      </c>
      <c r="W21" s="17"/>
      <c r="X21" s="17"/>
      <c r="Y21" s="17"/>
      <c r="Z21" s="17"/>
      <c r="AA21" s="17"/>
      <c r="AB21" s="17"/>
      <c r="AC21" s="20"/>
      <c r="AD21" s="20"/>
      <c r="AE21" s="20"/>
      <c r="AF21" s="20"/>
      <c r="AG21" s="20"/>
      <c r="AH21" s="17"/>
      <c r="AI21" s="20"/>
      <c r="AJ21" s="20"/>
      <c r="AK21" s="20"/>
    </row>
    <row r="22" spans="2:37" s="3" customFormat="1" ht="20.100000000000001" customHeight="1" x14ac:dyDescent="0.25">
      <c r="B22" s="15">
        <f t="shared" si="0"/>
        <v>13</v>
      </c>
      <c r="C22" s="30"/>
      <c r="D22" s="16" t="s">
        <v>30</v>
      </c>
      <c r="E22" s="25">
        <v>1</v>
      </c>
      <c r="F22" s="25"/>
      <c r="G22" s="17"/>
      <c r="H22" s="17"/>
      <c r="I22" s="17"/>
      <c r="J22" s="17"/>
      <c r="K22" s="17"/>
      <c r="L22" s="17"/>
      <c r="M22" s="17"/>
      <c r="N22" s="17"/>
      <c r="O22" s="25"/>
      <c r="P22" s="25"/>
      <c r="Q22" s="25"/>
      <c r="R22" s="25"/>
      <c r="S22" s="25"/>
      <c r="T22" s="25"/>
      <c r="U22" s="25"/>
      <c r="V22" s="17"/>
      <c r="W22" s="17">
        <v>1</v>
      </c>
      <c r="X22" s="17"/>
      <c r="Y22" s="17"/>
      <c r="Z22" s="17"/>
      <c r="AA22" s="17"/>
      <c r="AB22" s="17"/>
      <c r="AC22" s="20"/>
      <c r="AD22" s="20"/>
      <c r="AE22" s="20"/>
      <c r="AF22" s="20"/>
      <c r="AG22" s="20"/>
      <c r="AH22" s="17"/>
      <c r="AI22" s="20"/>
      <c r="AJ22" s="20"/>
      <c r="AK22" s="20"/>
    </row>
    <row r="23" spans="2:37" s="3" customFormat="1" ht="20.100000000000001" customHeight="1" x14ac:dyDescent="0.25">
      <c r="B23" s="15">
        <f t="shared" si="0"/>
        <v>14</v>
      </c>
      <c r="C23" s="30"/>
      <c r="D23" s="16" t="s">
        <v>31</v>
      </c>
      <c r="E23" s="24">
        <v>1</v>
      </c>
      <c r="F23" s="25"/>
      <c r="G23" s="17"/>
      <c r="H23" s="17"/>
      <c r="I23" s="17"/>
      <c r="J23" s="17"/>
      <c r="K23" s="17"/>
      <c r="L23" s="17"/>
      <c r="M23" s="17"/>
      <c r="N23" s="17">
        <v>1</v>
      </c>
      <c r="O23" s="25"/>
      <c r="P23" s="25"/>
      <c r="Q23" s="25"/>
      <c r="R23" s="25"/>
      <c r="S23" s="25"/>
      <c r="T23" s="25"/>
      <c r="U23" s="25"/>
      <c r="V23" s="17"/>
      <c r="W23" s="17"/>
      <c r="X23" s="17"/>
      <c r="Y23" s="17"/>
      <c r="Z23" s="17"/>
      <c r="AA23" s="17"/>
      <c r="AB23" s="17"/>
      <c r="AC23" s="20"/>
      <c r="AD23" s="20"/>
      <c r="AE23" s="20"/>
      <c r="AF23" s="20"/>
      <c r="AG23" s="20"/>
      <c r="AH23" s="17"/>
      <c r="AI23" s="20"/>
      <c r="AJ23" s="20"/>
      <c r="AK23" s="20"/>
    </row>
    <row r="24" spans="2:37" s="3" customFormat="1" ht="20.100000000000001" customHeight="1" x14ac:dyDescent="0.25">
      <c r="B24" s="15">
        <f t="shared" si="0"/>
        <v>15</v>
      </c>
      <c r="C24" s="30"/>
      <c r="D24" s="16" t="s">
        <v>32</v>
      </c>
      <c r="E24" s="24">
        <v>1</v>
      </c>
      <c r="F24" s="25"/>
      <c r="G24" s="17"/>
      <c r="H24" s="17">
        <v>1</v>
      </c>
      <c r="I24" s="17"/>
      <c r="J24" s="17"/>
      <c r="K24" s="17"/>
      <c r="L24" s="17"/>
      <c r="M24" s="17"/>
      <c r="N24" s="17"/>
      <c r="O24" s="25"/>
      <c r="P24" s="25"/>
      <c r="Q24" s="25"/>
      <c r="R24" s="25"/>
      <c r="S24" s="25"/>
      <c r="T24" s="25"/>
      <c r="U24" s="25"/>
      <c r="V24" s="17"/>
      <c r="W24" s="17"/>
      <c r="X24" s="17"/>
      <c r="Y24" s="17"/>
      <c r="Z24" s="17"/>
      <c r="AA24" s="17"/>
      <c r="AB24" s="17"/>
      <c r="AC24" s="20"/>
      <c r="AD24" s="20"/>
      <c r="AE24" s="20"/>
      <c r="AF24" s="20"/>
      <c r="AG24" s="20"/>
      <c r="AH24" s="17"/>
      <c r="AI24" s="20"/>
      <c r="AJ24" s="20"/>
      <c r="AK24" s="20"/>
    </row>
    <row r="25" spans="2:37" s="3" customFormat="1" ht="20.100000000000001" customHeight="1" x14ac:dyDescent="0.25">
      <c r="B25" s="15">
        <f t="shared" si="0"/>
        <v>16</v>
      </c>
      <c r="C25" s="30"/>
      <c r="D25" s="16" t="s">
        <v>33</v>
      </c>
      <c r="E25" s="24">
        <v>1</v>
      </c>
      <c r="F25" s="25"/>
      <c r="G25" s="17"/>
      <c r="H25" s="17"/>
      <c r="I25" s="17"/>
      <c r="J25" s="17"/>
      <c r="K25" s="17"/>
      <c r="L25" s="17"/>
      <c r="M25" s="17">
        <v>1</v>
      </c>
      <c r="N25" s="17"/>
      <c r="O25" s="25"/>
      <c r="P25" s="25"/>
      <c r="Q25" s="25"/>
      <c r="R25" s="25"/>
      <c r="S25" s="25"/>
      <c r="T25" s="25"/>
      <c r="U25" s="25"/>
      <c r="V25" s="17"/>
      <c r="W25" s="17"/>
      <c r="X25" s="17"/>
      <c r="Y25" s="17"/>
      <c r="Z25" s="17"/>
      <c r="AA25" s="17"/>
      <c r="AB25" s="17"/>
      <c r="AC25" s="20"/>
      <c r="AD25" s="20"/>
      <c r="AE25" s="20"/>
      <c r="AF25" s="20"/>
      <c r="AG25" s="20"/>
      <c r="AH25" s="17"/>
      <c r="AI25" s="20"/>
      <c r="AJ25" s="20"/>
      <c r="AK25" s="20"/>
    </row>
    <row r="26" spans="2:37" s="3" customFormat="1" ht="20.100000000000001" customHeight="1" x14ac:dyDescent="0.25">
      <c r="B26" s="15">
        <f t="shared" si="0"/>
        <v>17</v>
      </c>
      <c r="C26" s="30"/>
      <c r="D26" s="16" t="s">
        <v>34</v>
      </c>
      <c r="E26" s="24">
        <v>1</v>
      </c>
      <c r="F26" s="25"/>
      <c r="G26" s="17"/>
      <c r="H26" s="17">
        <v>1</v>
      </c>
      <c r="I26" s="17"/>
      <c r="J26" s="17"/>
      <c r="K26" s="17"/>
      <c r="L26" s="17"/>
      <c r="M26" s="17"/>
      <c r="N26" s="17"/>
      <c r="O26" s="25"/>
      <c r="P26" s="25"/>
      <c r="Q26" s="25"/>
      <c r="R26" s="25"/>
      <c r="S26" s="25"/>
      <c r="T26" s="25"/>
      <c r="U26" s="25"/>
      <c r="V26" s="17"/>
      <c r="W26" s="17"/>
      <c r="X26" s="17"/>
      <c r="Y26" s="17"/>
      <c r="Z26" s="17"/>
      <c r="AA26" s="17"/>
      <c r="AB26" s="17"/>
      <c r="AC26" s="20"/>
      <c r="AD26" s="20"/>
      <c r="AE26" s="20"/>
      <c r="AF26" s="20"/>
      <c r="AG26" s="20"/>
      <c r="AH26" s="17"/>
      <c r="AI26" s="20"/>
      <c r="AJ26" s="20"/>
      <c r="AK26" s="20"/>
    </row>
    <row r="27" spans="2:37" s="3" customFormat="1" ht="20.100000000000001" customHeight="1" x14ac:dyDescent="0.25">
      <c r="B27" s="15">
        <f t="shared" si="0"/>
        <v>18</v>
      </c>
      <c r="C27" s="30"/>
      <c r="D27" s="16" t="s">
        <v>35</v>
      </c>
      <c r="E27" s="24">
        <v>1</v>
      </c>
      <c r="F27" s="25"/>
      <c r="G27" s="17"/>
      <c r="H27" s="17"/>
      <c r="I27" s="17"/>
      <c r="J27" s="17"/>
      <c r="K27" s="17"/>
      <c r="L27" s="17"/>
      <c r="M27" s="17"/>
      <c r="N27" s="17">
        <v>1</v>
      </c>
      <c r="O27" s="25"/>
      <c r="P27" s="25"/>
      <c r="Q27" s="25"/>
      <c r="R27" s="25"/>
      <c r="S27" s="25"/>
      <c r="T27" s="25"/>
      <c r="U27" s="25"/>
      <c r="V27" s="17"/>
      <c r="W27" s="17"/>
      <c r="X27" s="17"/>
      <c r="Y27" s="17"/>
      <c r="Z27" s="17"/>
      <c r="AA27" s="17"/>
      <c r="AB27" s="17"/>
      <c r="AC27" s="20"/>
      <c r="AD27" s="20"/>
      <c r="AE27" s="20"/>
      <c r="AF27" s="20"/>
      <c r="AG27" s="20"/>
      <c r="AH27" s="17"/>
      <c r="AI27" s="20"/>
      <c r="AJ27" s="20"/>
      <c r="AK27" s="20"/>
    </row>
    <row r="28" spans="2:37" s="3" customFormat="1" ht="20.100000000000001" customHeight="1" x14ac:dyDescent="0.25">
      <c r="B28" s="15">
        <f t="shared" si="0"/>
        <v>19</v>
      </c>
      <c r="C28" s="30"/>
      <c r="D28" s="16" t="s">
        <v>36</v>
      </c>
      <c r="E28" s="24">
        <v>1</v>
      </c>
      <c r="F28" s="25"/>
      <c r="G28" s="17"/>
      <c r="H28" s="17">
        <v>1</v>
      </c>
      <c r="I28" s="17"/>
      <c r="J28" s="17"/>
      <c r="K28" s="17"/>
      <c r="L28" s="17"/>
      <c r="M28" s="17"/>
      <c r="N28" s="17"/>
      <c r="O28" s="25"/>
      <c r="P28" s="25"/>
      <c r="Q28" s="25"/>
      <c r="R28" s="25"/>
      <c r="S28" s="25"/>
      <c r="T28" s="25"/>
      <c r="U28" s="25"/>
      <c r="V28" s="17"/>
      <c r="W28" s="17"/>
      <c r="X28" s="17"/>
      <c r="Y28" s="17"/>
      <c r="Z28" s="17"/>
      <c r="AA28" s="17"/>
      <c r="AB28" s="17"/>
      <c r="AC28" s="20"/>
      <c r="AD28" s="20"/>
      <c r="AE28" s="20"/>
      <c r="AF28" s="20"/>
      <c r="AG28" s="20"/>
      <c r="AH28" s="17"/>
      <c r="AI28" s="20"/>
      <c r="AJ28" s="20"/>
      <c r="AK28" s="20"/>
    </row>
    <row r="29" spans="2:37" s="3" customFormat="1" ht="20.100000000000001" customHeight="1" x14ac:dyDescent="0.25">
      <c r="B29" s="15">
        <f t="shared" si="0"/>
        <v>20</v>
      </c>
      <c r="C29" s="30"/>
      <c r="D29" s="16" t="s">
        <v>37</v>
      </c>
      <c r="E29" s="24">
        <v>1</v>
      </c>
      <c r="F29" s="25"/>
      <c r="G29" s="17"/>
      <c r="H29" s="17"/>
      <c r="I29" s="17"/>
      <c r="J29" s="17"/>
      <c r="K29" s="17"/>
      <c r="L29" s="17"/>
      <c r="M29" s="17"/>
      <c r="N29" s="17"/>
      <c r="O29" s="25"/>
      <c r="P29" s="25"/>
      <c r="Q29" s="25"/>
      <c r="R29" s="25"/>
      <c r="S29" s="25"/>
      <c r="T29" s="25"/>
      <c r="U29" s="25"/>
      <c r="V29" s="17"/>
      <c r="W29" s="17"/>
      <c r="X29" s="17"/>
      <c r="Y29" s="17"/>
      <c r="Z29" s="17"/>
      <c r="AA29" s="17"/>
      <c r="AB29" s="17"/>
      <c r="AC29" s="20"/>
      <c r="AD29" s="20"/>
      <c r="AE29" s="20"/>
      <c r="AF29" s="20"/>
      <c r="AG29" s="20"/>
      <c r="AH29" s="17">
        <v>1</v>
      </c>
      <c r="AI29" s="20"/>
      <c r="AJ29" s="20"/>
      <c r="AK29" s="20"/>
    </row>
    <row r="30" spans="2:37" s="3" customFormat="1" ht="20.100000000000001" customHeight="1" x14ac:dyDescent="0.25">
      <c r="B30" s="15">
        <f t="shared" si="0"/>
        <v>21</v>
      </c>
      <c r="C30" s="30"/>
      <c r="D30" s="16" t="s">
        <v>38</v>
      </c>
      <c r="E30" s="24">
        <v>1</v>
      </c>
      <c r="F30" s="25"/>
      <c r="G30" s="17"/>
      <c r="H30" s="17"/>
      <c r="I30" s="17"/>
      <c r="J30" s="17"/>
      <c r="K30" s="17"/>
      <c r="L30" s="17"/>
      <c r="M30" s="17"/>
      <c r="N30" s="17"/>
      <c r="O30" s="25"/>
      <c r="P30" s="25"/>
      <c r="Q30" s="25"/>
      <c r="R30" s="25"/>
      <c r="S30" s="25"/>
      <c r="T30" s="25"/>
      <c r="U30" s="25"/>
      <c r="V30" s="17"/>
      <c r="W30" s="17"/>
      <c r="X30" s="17"/>
      <c r="Y30" s="17"/>
      <c r="Z30" s="17"/>
      <c r="AA30" s="17">
        <v>1</v>
      </c>
      <c r="AB30" s="17"/>
      <c r="AC30" s="20"/>
      <c r="AD30" s="20"/>
      <c r="AE30" s="20"/>
      <c r="AF30" s="20"/>
      <c r="AG30" s="20"/>
      <c r="AH30" s="17"/>
      <c r="AI30" s="20"/>
      <c r="AJ30" s="20"/>
      <c r="AK30" s="20"/>
    </row>
    <row r="31" spans="2:37" s="3" customFormat="1" ht="20.100000000000001" customHeight="1" x14ac:dyDescent="0.25">
      <c r="B31" s="15">
        <f t="shared" si="0"/>
        <v>22</v>
      </c>
      <c r="C31" s="30"/>
      <c r="D31" s="16" t="s">
        <v>39</v>
      </c>
      <c r="E31" s="24">
        <v>1</v>
      </c>
      <c r="F31" s="25"/>
      <c r="G31" s="17"/>
      <c r="H31" s="17"/>
      <c r="I31" s="17"/>
      <c r="J31" s="17"/>
      <c r="K31" s="17"/>
      <c r="L31" s="17"/>
      <c r="M31" s="17"/>
      <c r="N31" s="17"/>
      <c r="O31" s="25"/>
      <c r="P31" s="25"/>
      <c r="Q31" s="25"/>
      <c r="R31" s="25"/>
      <c r="S31" s="25"/>
      <c r="T31" s="25"/>
      <c r="U31" s="25"/>
      <c r="V31" s="17"/>
      <c r="W31" s="17"/>
      <c r="X31" s="17"/>
      <c r="Y31" s="17"/>
      <c r="Z31" s="17"/>
      <c r="AA31" s="17">
        <v>1</v>
      </c>
      <c r="AB31" s="17"/>
      <c r="AC31" s="20"/>
      <c r="AD31" s="20"/>
      <c r="AE31" s="20"/>
      <c r="AF31" s="20"/>
      <c r="AG31" s="20"/>
      <c r="AH31" s="17"/>
      <c r="AI31" s="20"/>
      <c r="AJ31" s="20"/>
      <c r="AK31" s="20"/>
    </row>
    <row r="32" spans="2:37" s="3" customFormat="1" ht="20.100000000000001" customHeight="1" x14ac:dyDescent="0.25">
      <c r="B32" s="15">
        <f t="shared" si="0"/>
        <v>23</v>
      </c>
      <c r="C32" s="30"/>
      <c r="D32" s="16" t="s">
        <v>40</v>
      </c>
      <c r="E32" s="24">
        <v>1</v>
      </c>
      <c r="F32" s="25"/>
      <c r="G32" s="17"/>
      <c r="H32" s="17"/>
      <c r="I32" s="17"/>
      <c r="J32" s="17"/>
      <c r="K32" s="17"/>
      <c r="L32" s="17"/>
      <c r="M32" s="17"/>
      <c r="N32" s="17"/>
      <c r="O32" s="25"/>
      <c r="P32" s="25"/>
      <c r="Q32" s="25"/>
      <c r="R32" s="25"/>
      <c r="S32" s="25"/>
      <c r="T32" s="25"/>
      <c r="U32" s="25"/>
      <c r="V32" s="17"/>
      <c r="W32" s="17"/>
      <c r="X32" s="17"/>
      <c r="Y32" s="17"/>
      <c r="Z32" s="17"/>
      <c r="AA32" s="17">
        <v>1</v>
      </c>
      <c r="AB32" s="17"/>
      <c r="AC32" s="20"/>
      <c r="AD32" s="20"/>
      <c r="AE32" s="20"/>
      <c r="AF32" s="20"/>
      <c r="AG32" s="20"/>
      <c r="AH32" s="17"/>
      <c r="AI32" s="20"/>
      <c r="AJ32" s="20"/>
      <c r="AK32" s="20"/>
    </row>
    <row r="33" spans="2:37" s="3" customFormat="1" ht="20.100000000000001" customHeight="1" x14ac:dyDescent="0.25">
      <c r="B33" s="15">
        <f t="shared" si="0"/>
        <v>24</v>
      </c>
      <c r="C33" s="30"/>
      <c r="D33" s="16" t="s">
        <v>41</v>
      </c>
      <c r="E33" s="24">
        <v>1</v>
      </c>
      <c r="F33" s="25"/>
      <c r="G33" s="17"/>
      <c r="H33" s="17"/>
      <c r="I33" s="17"/>
      <c r="J33" s="17"/>
      <c r="K33" s="17"/>
      <c r="L33" s="17"/>
      <c r="M33" s="17"/>
      <c r="N33" s="17"/>
      <c r="O33" s="25"/>
      <c r="P33" s="25"/>
      <c r="Q33" s="25"/>
      <c r="R33" s="25"/>
      <c r="S33" s="25"/>
      <c r="T33" s="25"/>
      <c r="U33" s="25"/>
      <c r="V33" s="17"/>
      <c r="W33" s="17"/>
      <c r="X33" s="17"/>
      <c r="Y33" s="17"/>
      <c r="Z33" s="17"/>
      <c r="AA33" s="17">
        <v>1</v>
      </c>
      <c r="AB33" s="17"/>
      <c r="AC33" s="20"/>
      <c r="AD33" s="20"/>
      <c r="AE33" s="20"/>
      <c r="AF33" s="20"/>
      <c r="AG33" s="20"/>
      <c r="AH33" s="17"/>
      <c r="AI33" s="20"/>
      <c r="AJ33" s="20"/>
      <c r="AK33" s="20"/>
    </row>
    <row r="34" spans="2:37" s="3" customFormat="1" ht="20.100000000000001" customHeight="1" x14ac:dyDescent="0.25">
      <c r="B34" s="15">
        <f t="shared" si="0"/>
        <v>25</v>
      </c>
      <c r="C34" s="30"/>
      <c r="D34" s="16" t="s">
        <v>42</v>
      </c>
      <c r="E34" s="24">
        <v>1</v>
      </c>
      <c r="F34" s="25"/>
      <c r="G34" s="17"/>
      <c r="H34" s="17"/>
      <c r="I34" s="17"/>
      <c r="J34" s="17"/>
      <c r="K34" s="17"/>
      <c r="L34" s="17"/>
      <c r="M34" s="17"/>
      <c r="N34" s="17">
        <v>1</v>
      </c>
      <c r="O34" s="25"/>
      <c r="P34" s="25"/>
      <c r="Q34" s="25"/>
      <c r="R34" s="25"/>
      <c r="S34" s="25"/>
      <c r="T34" s="25"/>
      <c r="U34" s="25"/>
      <c r="V34" s="17"/>
      <c r="W34" s="17"/>
      <c r="X34" s="17"/>
      <c r="Y34" s="17"/>
      <c r="Z34" s="17"/>
      <c r="AA34" s="17"/>
      <c r="AB34" s="17"/>
      <c r="AC34" s="20"/>
      <c r="AD34" s="20"/>
      <c r="AE34" s="20"/>
      <c r="AF34" s="20"/>
      <c r="AG34" s="20"/>
      <c r="AH34" s="17"/>
      <c r="AI34" s="20"/>
      <c r="AJ34" s="20"/>
      <c r="AK34" s="20"/>
    </row>
    <row r="35" spans="2:37" s="3" customFormat="1" ht="20.100000000000001" customHeight="1" x14ac:dyDescent="0.25">
      <c r="B35" s="15">
        <f t="shared" si="0"/>
        <v>26</v>
      </c>
      <c r="C35" s="30"/>
      <c r="D35" s="16" t="s">
        <v>43</v>
      </c>
      <c r="E35" s="24">
        <v>1</v>
      </c>
      <c r="F35" s="25"/>
      <c r="G35" s="17"/>
      <c r="H35" s="17"/>
      <c r="I35" s="17"/>
      <c r="J35" s="17"/>
      <c r="K35" s="17"/>
      <c r="L35" s="17"/>
      <c r="M35" s="17"/>
      <c r="N35" s="17">
        <v>1</v>
      </c>
      <c r="O35" s="25"/>
      <c r="P35" s="25"/>
      <c r="Q35" s="25"/>
      <c r="R35" s="25"/>
      <c r="S35" s="25"/>
      <c r="T35" s="25"/>
      <c r="U35" s="25"/>
      <c r="V35" s="17"/>
      <c r="W35" s="17"/>
      <c r="X35" s="17"/>
      <c r="Y35" s="17"/>
      <c r="Z35" s="17"/>
      <c r="AA35" s="17"/>
      <c r="AB35" s="17"/>
      <c r="AC35" s="20"/>
      <c r="AD35" s="20"/>
      <c r="AE35" s="20"/>
      <c r="AF35" s="20"/>
      <c r="AG35" s="20"/>
      <c r="AH35" s="17"/>
      <c r="AI35" s="20"/>
      <c r="AJ35" s="20"/>
      <c r="AK35" s="20"/>
    </row>
    <row r="36" spans="2:37" s="3" customFormat="1" ht="20.100000000000001" customHeight="1" x14ac:dyDescent="0.25">
      <c r="B36" s="15">
        <f t="shared" si="0"/>
        <v>27</v>
      </c>
      <c r="C36" s="30"/>
      <c r="D36" s="16" t="s">
        <v>44</v>
      </c>
      <c r="E36" s="24">
        <v>1</v>
      </c>
      <c r="F36" s="25"/>
      <c r="G36" s="17"/>
      <c r="H36" s="17"/>
      <c r="I36" s="17"/>
      <c r="J36" s="17"/>
      <c r="K36" s="17"/>
      <c r="L36" s="17"/>
      <c r="M36" s="17"/>
      <c r="N36" s="17"/>
      <c r="O36" s="25"/>
      <c r="P36" s="25"/>
      <c r="Q36" s="25"/>
      <c r="R36" s="25"/>
      <c r="S36" s="25"/>
      <c r="T36" s="25"/>
      <c r="U36" s="25"/>
      <c r="V36" s="17"/>
      <c r="W36" s="17"/>
      <c r="X36" s="17">
        <v>1</v>
      </c>
      <c r="Y36" s="17"/>
      <c r="Z36" s="17"/>
      <c r="AA36" s="17"/>
      <c r="AB36" s="17"/>
      <c r="AC36" s="20"/>
      <c r="AD36" s="20"/>
      <c r="AE36" s="20"/>
      <c r="AF36" s="20"/>
      <c r="AG36" s="20"/>
      <c r="AH36" s="17"/>
      <c r="AI36" s="20"/>
      <c r="AJ36" s="20"/>
      <c r="AK36" s="20"/>
    </row>
    <row r="37" spans="2:37" s="3" customFormat="1" ht="20.100000000000001" customHeight="1" x14ac:dyDescent="0.25">
      <c r="B37" s="15">
        <f t="shared" si="0"/>
        <v>28</v>
      </c>
      <c r="C37" s="30"/>
      <c r="D37" s="16" t="s">
        <v>45</v>
      </c>
      <c r="E37" s="24">
        <v>1</v>
      </c>
      <c r="F37" s="25"/>
      <c r="G37" s="17"/>
      <c r="H37" s="17"/>
      <c r="I37" s="17"/>
      <c r="J37" s="17"/>
      <c r="K37" s="17"/>
      <c r="L37" s="17"/>
      <c r="M37" s="17"/>
      <c r="N37" s="17"/>
      <c r="O37" s="25"/>
      <c r="P37" s="25"/>
      <c r="Q37" s="25"/>
      <c r="R37" s="25"/>
      <c r="S37" s="25"/>
      <c r="T37" s="25"/>
      <c r="U37" s="25"/>
      <c r="V37" s="17"/>
      <c r="W37" s="17"/>
      <c r="X37" s="17">
        <v>1</v>
      </c>
      <c r="Y37" s="17"/>
      <c r="Z37" s="17"/>
      <c r="AA37" s="17"/>
      <c r="AB37" s="17"/>
      <c r="AC37" s="20"/>
      <c r="AD37" s="20"/>
      <c r="AE37" s="20"/>
      <c r="AF37" s="20"/>
      <c r="AG37" s="20"/>
      <c r="AH37" s="17"/>
      <c r="AI37" s="20"/>
      <c r="AJ37" s="20"/>
      <c r="AK37" s="20"/>
    </row>
    <row r="38" spans="2:37" s="3" customFormat="1" ht="20.100000000000001" customHeight="1" x14ac:dyDescent="0.25">
      <c r="B38" s="15">
        <f t="shared" si="0"/>
        <v>29</v>
      </c>
      <c r="C38" s="30"/>
      <c r="D38" s="16" t="s">
        <v>46</v>
      </c>
      <c r="E38" s="24">
        <v>1</v>
      </c>
      <c r="F38" s="25"/>
      <c r="G38" s="17"/>
      <c r="H38" s="17"/>
      <c r="I38" s="17"/>
      <c r="J38" s="17"/>
      <c r="K38" s="17"/>
      <c r="L38" s="17"/>
      <c r="M38" s="17"/>
      <c r="N38" s="17"/>
      <c r="O38" s="25"/>
      <c r="P38" s="25"/>
      <c r="Q38" s="25"/>
      <c r="R38" s="25"/>
      <c r="S38" s="25"/>
      <c r="T38" s="25"/>
      <c r="U38" s="25"/>
      <c r="V38" s="17"/>
      <c r="W38" s="17"/>
      <c r="X38" s="17">
        <v>1</v>
      </c>
      <c r="Y38" s="17"/>
      <c r="Z38" s="17"/>
      <c r="AA38" s="17"/>
      <c r="AB38" s="17"/>
      <c r="AC38" s="20"/>
      <c r="AD38" s="20"/>
      <c r="AE38" s="20"/>
      <c r="AF38" s="20"/>
      <c r="AG38" s="20"/>
      <c r="AH38" s="17"/>
      <c r="AI38" s="20"/>
      <c r="AJ38" s="20"/>
      <c r="AK38" s="20"/>
    </row>
    <row r="39" spans="2:37" s="3" customFormat="1" ht="20.100000000000001" customHeight="1" x14ac:dyDescent="0.25">
      <c r="B39" s="15">
        <f t="shared" si="0"/>
        <v>30</v>
      </c>
      <c r="C39" s="30"/>
      <c r="D39" s="16" t="s">
        <v>47</v>
      </c>
      <c r="E39" s="24">
        <v>1</v>
      </c>
      <c r="F39" s="25"/>
      <c r="G39" s="17"/>
      <c r="H39" s="17"/>
      <c r="I39" s="17"/>
      <c r="J39" s="17"/>
      <c r="K39" s="17"/>
      <c r="L39" s="17"/>
      <c r="M39" s="17"/>
      <c r="N39" s="17">
        <v>1</v>
      </c>
      <c r="O39" s="25"/>
      <c r="P39" s="25"/>
      <c r="Q39" s="25"/>
      <c r="R39" s="25"/>
      <c r="S39" s="25"/>
      <c r="T39" s="25"/>
      <c r="U39" s="25"/>
      <c r="V39" s="17"/>
      <c r="W39" s="17"/>
      <c r="X39" s="17"/>
      <c r="Y39" s="17"/>
      <c r="Z39" s="17"/>
      <c r="AA39" s="17"/>
      <c r="AB39" s="17"/>
      <c r="AC39" s="20"/>
      <c r="AD39" s="20"/>
      <c r="AE39" s="20"/>
      <c r="AF39" s="20"/>
      <c r="AG39" s="20"/>
      <c r="AH39" s="17"/>
      <c r="AI39" s="20"/>
      <c r="AJ39" s="20"/>
      <c r="AK39" s="20"/>
    </row>
    <row r="40" spans="2:37" s="3" customFormat="1" ht="20.100000000000001" customHeight="1" x14ac:dyDescent="0.25">
      <c r="B40" s="15">
        <f t="shared" si="0"/>
        <v>31</v>
      </c>
      <c r="C40" s="30"/>
      <c r="D40" s="16" t="s">
        <v>33</v>
      </c>
      <c r="E40" s="24">
        <v>1</v>
      </c>
      <c r="F40" s="25"/>
      <c r="G40" s="17"/>
      <c r="H40" s="17"/>
      <c r="I40" s="17"/>
      <c r="J40" s="17"/>
      <c r="K40" s="17"/>
      <c r="L40" s="17"/>
      <c r="M40" s="17">
        <v>1</v>
      </c>
      <c r="N40" s="17"/>
      <c r="O40" s="25"/>
      <c r="P40" s="25"/>
      <c r="Q40" s="25"/>
      <c r="R40" s="25"/>
      <c r="S40" s="25"/>
      <c r="T40" s="25"/>
      <c r="U40" s="25"/>
      <c r="V40" s="17"/>
      <c r="W40" s="17"/>
      <c r="X40" s="17"/>
      <c r="Y40" s="17"/>
      <c r="Z40" s="17"/>
      <c r="AA40" s="17"/>
      <c r="AB40" s="17"/>
      <c r="AC40" s="20"/>
      <c r="AD40" s="20"/>
      <c r="AE40" s="20"/>
      <c r="AF40" s="20"/>
      <c r="AG40" s="20"/>
      <c r="AH40" s="17"/>
      <c r="AI40" s="20"/>
      <c r="AJ40" s="20"/>
      <c r="AK40" s="20"/>
    </row>
    <row r="41" spans="2:37" s="3" customFormat="1" ht="20.100000000000001" customHeight="1" x14ac:dyDescent="0.25">
      <c r="B41" s="15">
        <f t="shared" si="0"/>
        <v>32</v>
      </c>
      <c r="C41" s="30"/>
      <c r="D41" s="16" t="s">
        <v>48</v>
      </c>
      <c r="E41" s="24">
        <v>1</v>
      </c>
      <c r="F41" s="25"/>
      <c r="G41" s="17"/>
      <c r="H41" s="17">
        <v>1</v>
      </c>
      <c r="I41" s="17"/>
      <c r="J41" s="17"/>
      <c r="K41" s="17"/>
      <c r="L41" s="17"/>
      <c r="M41" s="17"/>
      <c r="N41" s="17"/>
      <c r="O41" s="25"/>
      <c r="P41" s="25"/>
      <c r="Q41" s="25"/>
      <c r="R41" s="25"/>
      <c r="S41" s="25"/>
      <c r="T41" s="25"/>
      <c r="U41" s="25"/>
      <c r="V41" s="17"/>
      <c r="W41" s="17"/>
      <c r="X41" s="17"/>
      <c r="Y41" s="17"/>
      <c r="Z41" s="17"/>
      <c r="AA41" s="17"/>
      <c r="AB41" s="17"/>
      <c r="AC41" s="20"/>
      <c r="AD41" s="20"/>
      <c r="AE41" s="20"/>
      <c r="AF41" s="20"/>
      <c r="AG41" s="20"/>
      <c r="AH41" s="17"/>
      <c r="AI41" s="20"/>
      <c r="AJ41" s="20"/>
      <c r="AK41" s="20"/>
    </row>
    <row r="42" spans="2:37" s="3" customFormat="1" ht="20.100000000000001" customHeight="1" x14ac:dyDescent="0.25">
      <c r="B42" s="15">
        <f t="shared" si="0"/>
        <v>33</v>
      </c>
      <c r="C42" s="30"/>
      <c r="D42" s="16" t="s">
        <v>32</v>
      </c>
      <c r="E42" s="24">
        <v>1</v>
      </c>
      <c r="F42" s="25"/>
      <c r="G42" s="17"/>
      <c r="H42" s="17">
        <v>1</v>
      </c>
      <c r="I42" s="17"/>
      <c r="J42" s="17"/>
      <c r="K42" s="17"/>
      <c r="L42" s="17"/>
      <c r="M42" s="17"/>
      <c r="N42" s="17"/>
      <c r="O42" s="25"/>
      <c r="P42" s="25"/>
      <c r="Q42" s="25"/>
      <c r="R42" s="25"/>
      <c r="S42" s="25"/>
      <c r="T42" s="25"/>
      <c r="U42" s="25"/>
      <c r="V42" s="17"/>
      <c r="W42" s="17"/>
      <c r="X42" s="17"/>
      <c r="Y42" s="17"/>
      <c r="Z42" s="17"/>
      <c r="AA42" s="17"/>
      <c r="AB42" s="17"/>
      <c r="AC42" s="20"/>
      <c r="AD42" s="20"/>
      <c r="AE42" s="20"/>
      <c r="AF42" s="20"/>
      <c r="AG42" s="20"/>
      <c r="AH42" s="17"/>
      <c r="AI42" s="20"/>
      <c r="AJ42" s="20"/>
      <c r="AK42" s="20"/>
    </row>
    <row r="43" spans="2:37" s="3" customFormat="1" ht="20.100000000000001" customHeight="1" x14ac:dyDescent="0.25">
      <c r="B43" s="15">
        <f t="shared" si="0"/>
        <v>34</v>
      </c>
      <c r="C43" s="30"/>
      <c r="D43" s="16" t="s">
        <v>49</v>
      </c>
      <c r="E43" s="24">
        <v>1</v>
      </c>
      <c r="F43" s="25"/>
      <c r="G43" s="17"/>
      <c r="H43" s="17"/>
      <c r="I43" s="17"/>
      <c r="J43" s="17"/>
      <c r="K43" s="17"/>
      <c r="L43" s="17"/>
      <c r="M43" s="17"/>
      <c r="N43" s="17"/>
      <c r="O43" s="25"/>
      <c r="P43" s="25"/>
      <c r="Q43" s="25"/>
      <c r="R43" s="25"/>
      <c r="S43" s="25"/>
      <c r="T43" s="25"/>
      <c r="U43" s="25"/>
      <c r="V43" s="17"/>
      <c r="W43" s="17"/>
      <c r="X43" s="17"/>
      <c r="Y43" s="17"/>
      <c r="Z43" s="17"/>
      <c r="AA43" s="17"/>
      <c r="AB43" s="17">
        <v>1</v>
      </c>
      <c r="AC43" s="20"/>
      <c r="AD43" s="20"/>
      <c r="AE43" s="20"/>
      <c r="AF43" s="20"/>
      <c r="AG43" s="20"/>
      <c r="AH43" s="17"/>
      <c r="AI43" s="20"/>
      <c r="AJ43" s="20"/>
      <c r="AK43" s="20"/>
    </row>
    <row r="44" spans="2:37" s="3" customFormat="1" ht="20.100000000000001" customHeight="1" x14ac:dyDescent="0.25">
      <c r="B44" s="15">
        <f t="shared" si="0"/>
        <v>35</v>
      </c>
      <c r="C44" s="30"/>
      <c r="D44" s="16" t="s">
        <v>50</v>
      </c>
      <c r="E44" s="24">
        <v>1</v>
      </c>
      <c r="F44" s="25"/>
      <c r="G44" s="17"/>
      <c r="H44" s="17"/>
      <c r="I44" s="17">
        <v>1</v>
      </c>
      <c r="J44" s="17"/>
      <c r="K44" s="17"/>
      <c r="L44" s="17"/>
      <c r="M44" s="17"/>
      <c r="N44" s="17"/>
      <c r="O44" s="25"/>
      <c r="P44" s="25"/>
      <c r="Q44" s="25"/>
      <c r="R44" s="25"/>
      <c r="S44" s="25"/>
      <c r="T44" s="25"/>
      <c r="U44" s="25"/>
      <c r="V44" s="17"/>
      <c r="W44" s="17"/>
      <c r="X44" s="17"/>
      <c r="Y44" s="17"/>
      <c r="Z44" s="17"/>
      <c r="AA44" s="17"/>
      <c r="AB44" s="17"/>
      <c r="AC44" s="20"/>
      <c r="AD44" s="20"/>
      <c r="AE44" s="20"/>
      <c r="AF44" s="20"/>
      <c r="AG44" s="20"/>
      <c r="AH44" s="17"/>
      <c r="AI44" s="20"/>
      <c r="AJ44" s="20"/>
      <c r="AK44" s="20"/>
    </row>
    <row r="45" spans="2:37" s="3" customFormat="1" ht="20.100000000000001" customHeight="1" x14ac:dyDescent="0.25">
      <c r="B45" s="15">
        <f t="shared" si="0"/>
        <v>36</v>
      </c>
      <c r="C45" s="30"/>
      <c r="D45" s="16" t="s">
        <v>51</v>
      </c>
      <c r="E45" s="24">
        <v>1</v>
      </c>
      <c r="F45" s="25"/>
      <c r="G45" s="17"/>
      <c r="H45" s="17"/>
      <c r="I45" s="17"/>
      <c r="J45" s="17"/>
      <c r="K45" s="17"/>
      <c r="L45" s="17"/>
      <c r="M45" s="17">
        <v>1</v>
      </c>
      <c r="N45" s="17"/>
      <c r="O45" s="25"/>
      <c r="P45" s="25"/>
      <c r="Q45" s="25"/>
      <c r="R45" s="25"/>
      <c r="S45" s="25"/>
      <c r="T45" s="25"/>
      <c r="U45" s="25"/>
      <c r="V45" s="17"/>
      <c r="W45" s="17"/>
      <c r="X45" s="17"/>
      <c r="Y45" s="17"/>
      <c r="Z45" s="17"/>
      <c r="AA45" s="17"/>
      <c r="AB45" s="17"/>
      <c r="AC45" s="20"/>
      <c r="AD45" s="20"/>
      <c r="AE45" s="20"/>
      <c r="AF45" s="20"/>
      <c r="AG45" s="20"/>
      <c r="AH45" s="17"/>
      <c r="AI45" s="20"/>
      <c r="AJ45" s="20"/>
      <c r="AK45" s="20"/>
    </row>
    <row r="46" spans="2:37" s="3" customFormat="1" ht="20.100000000000001" customHeight="1" x14ac:dyDescent="0.25">
      <c r="B46" s="15">
        <f t="shared" si="0"/>
        <v>37</v>
      </c>
      <c r="C46" s="30"/>
      <c r="D46" s="16" t="s">
        <v>52</v>
      </c>
      <c r="E46" s="25"/>
      <c r="F46" s="24">
        <v>1</v>
      </c>
      <c r="G46" s="17">
        <v>1</v>
      </c>
      <c r="H46" s="17"/>
      <c r="I46" s="17"/>
      <c r="J46" s="17"/>
      <c r="K46" s="17"/>
      <c r="L46" s="17"/>
      <c r="M46" s="17"/>
      <c r="N46" s="17"/>
      <c r="O46" s="24"/>
      <c r="P46" s="24"/>
      <c r="Q46" s="24"/>
      <c r="R46" s="24"/>
      <c r="S46" s="24"/>
      <c r="T46" s="24"/>
      <c r="U46" s="24"/>
      <c r="V46" s="17"/>
      <c r="W46" s="17"/>
      <c r="X46" s="17"/>
      <c r="Y46" s="17"/>
      <c r="Z46" s="17"/>
      <c r="AA46" s="17"/>
      <c r="AB46" s="17"/>
      <c r="AC46" s="20"/>
      <c r="AD46" s="20"/>
      <c r="AE46" s="20"/>
      <c r="AF46" s="20"/>
      <c r="AG46" s="20"/>
      <c r="AH46" s="17"/>
      <c r="AI46" s="20"/>
      <c r="AJ46" s="20"/>
      <c r="AK46" s="20"/>
    </row>
    <row r="47" spans="2:37" s="3" customFormat="1" ht="20.100000000000001" customHeight="1" x14ac:dyDescent="0.25">
      <c r="B47" s="15">
        <f t="shared" si="0"/>
        <v>38</v>
      </c>
      <c r="C47" s="30"/>
      <c r="D47" s="16" t="s">
        <v>53</v>
      </c>
      <c r="E47" s="25"/>
      <c r="F47" s="24">
        <v>1</v>
      </c>
      <c r="G47" s="17">
        <v>1</v>
      </c>
      <c r="H47" s="17"/>
      <c r="I47" s="17"/>
      <c r="J47" s="17"/>
      <c r="K47" s="17"/>
      <c r="L47" s="17"/>
      <c r="M47" s="17"/>
      <c r="N47" s="17"/>
      <c r="O47" s="24"/>
      <c r="P47" s="24"/>
      <c r="Q47" s="24"/>
      <c r="R47" s="24"/>
      <c r="S47" s="24"/>
      <c r="T47" s="24"/>
      <c r="U47" s="24"/>
      <c r="V47" s="17"/>
      <c r="W47" s="17"/>
      <c r="X47" s="17"/>
      <c r="Y47" s="17"/>
      <c r="Z47" s="17"/>
      <c r="AA47" s="17"/>
      <c r="AB47" s="17"/>
      <c r="AC47" s="20"/>
      <c r="AD47" s="20"/>
      <c r="AE47" s="20"/>
      <c r="AF47" s="20"/>
      <c r="AG47" s="20"/>
      <c r="AH47" s="17"/>
      <c r="AI47" s="20"/>
      <c r="AJ47" s="20"/>
      <c r="AK47" s="20"/>
    </row>
    <row r="48" spans="2:37" s="3" customFormat="1" ht="20.100000000000001" customHeight="1" x14ac:dyDescent="0.25">
      <c r="B48" s="15">
        <f t="shared" si="0"/>
        <v>39</v>
      </c>
      <c r="C48" s="30"/>
      <c r="D48" s="16" t="s">
        <v>54</v>
      </c>
      <c r="E48" s="24">
        <v>1</v>
      </c>
      <c r="F48" s="25"/>
      <c r="G48" s="17"/>
      <c r="H48" s="17"/>
      <c r="I48" s="17"/>
      <c r="J48" s="17"/>
      <c r="K48" s="17"/>
      <c r="L48" s="17"/>
      <c r="M48" s="17">
        <v>1</v>
      </c>
      <c r="N48" s="17"/>
      <c r="O48" s="25"/>
      <c r="P48" s="25"/>
      <c r="Q48" s="25"/>
      <c r="R48" s="25"/>
      <c r="S48" s="25"/>
      <c r="T48" s="25"/>
      <c r="U48" s="25"/>
      <c r="V48" s="17"/>
      <c r="W48" s="17"/>
      <c r="X48" s="17"/>
      <c r="Y48" s="17"/>
      <c r="Z48" s="17"/>
      <c r="AA48" s="17"/>
      <c r="AB48" s="17"/>
      <c r="AC48" s="20"/>
      <c r="AD48" s="20"/>
      <c r="AE48" s="20"/>
      <c r="AF48" s="20"/>
      <c r="AG48" s="20"/>
      <c r="AH48" s="17"/>
      <c r="AI48" s="20"/>
      <c r="AJ48" s="20"/>
      <c r="AK48" s="20"/>
    </row>
    <row r="49" spans="1:37" s="3" customFormat="1" ht="20.100000000000001" customHeight="1" x14ac:dyDescent="0.25">
      <c r="B49" s="15">
        <f t="shared" si="0"/>
        <v>40</v>
      </c>
      <c r="C49" s="30"/>
      <c r="D49" s="16" t="s">
        <v>55</v>
      </c>
      <c r="E49" s="25"/>
      <c r="F49" s="24">
        <v>1</v>
      </c>
      <c r="G49" s="17"/>
      <c r="H49" s="17"/>
      <c r="I49" s="17">
        <v>1</v>
      </c>
      <c r="J49" s="17"/>
      <c r="K49" s="17"/>
      <c r="L49" s="17"/>
      <c r="M49" s="17"/>
      <c r="N49" s="17"/>
      <c r="O49" s="24"/>
      <c r="P49" s="24"/>
      <c r="Q49" s="24"/>
      <c r="R49" s="24"/>
      <c r="S49" s="24"/>
      <c r="T49" s="24"/>
      <c r="U49" s="24"/>
      <c r="V49" s="17"/>
      <c r="W49" s="17"/>
      <c r="X49" s="17"/>
      <c r="Y49" s="17"/>
      <c r="Z49" s="17"/>
      <c r="AA49" s="17"/>
      <c r="AB49" s="17"/>
      <c r="AC49" s="20"/>
      <c r="AD49" s="20"/>
      <c r="AE49" s="20"/>
      <c r="AF49" s="20"/>
      <c r="AG49" s="20"/>
      <c r="AH49" s="17"/>
      <c r="AI49" s="20"/>
      <c r="AJ49" s="20"/>
      <c r="AK49" s="20"/>
    </row>
    <row r="50" spans="1:37" s="3" customFormat="1" ht="20.100000000000001" customHeight="1" x14ac:dyDescent="0.25">
      <c r="B50" s="15">
        <f t="shared" si="0"/>
        <v>41</v>
      </c>
      <c r="C50" s="30"/>
      <c r="D50" s="16" t="s">
        <v>56</v>
      </c>
      <c r="E50" s="25"/>
      <c r="F50" s="24">
        <v>1</v>
      </c>
      <c r="G50" s="17"/>
      <c r="H50" s="17"/>
      <c r="I50" s="17"/>
      <c r="J50" s="17"/>
      <c r="K50" s="17"/>
      <c r="L50" s="17"/>
      <c r="M50" s="17"/>
      <c r="N50" s="17">
        <v>1</v>
      </c>
      <c r="O50" s="24"/>
      <c r="P50" s="24"/>
      <c r="Q50" s="24"/>
      <c r="R50" s="24"/>
      <c r="S50" s="24"/>
      <c r="T50" s="24"/>
      <c r="U50" s="24"/>
      <c r="V50" s="17"/>
      <c r="W50" s="17"/>
      <c r="X50" s="17"/>
      <c r="Y50" s="17"/>
      <c r="Z50" s="17"/>
      <c r="AA50" s="17"/>
      <c r="AB50" s="17"/>
      <c r="AC50" s="20"/>
      <c r="AD50" s="20"/>
      <c r="AE50" s="20"/>
      <c r="AF50" s="20"/>
      <c r="AG50" s="20"/>
      <c r="AH50" s="17"/>
      <c r="AI50" s="20"/>
      <c r="AJ50" s="20"/>
      <c r="AK50" s="20"/>
    </row>
    <row r="51" spans="1:37" s="3" customFormat="1" ht="20.100000000000001" customHeight="1" x14ac:dyDescent="0.25">
      <c r="B51" s="15">
        <f t="shared" si="0"/>
        <v>42</v>
      </c>
      <c r="C51" s="30"/>
      <c r="D51" s="16" t="s">
        <v>57</v>
      </c>
      <c r="E51" s="24">
        <v>1</v>
      </c>
      <c r="F51" s="25"/>
      <c r="G51" s="17"/>
      <c r="H51" s="17"/>
      <c r="I51" s="17"/>
      <c r="J51" s="17"/>
      <c r="K51" s="17"/>
      <c r="L51" s="17"/>
      <c r="M51" s="17"/>
      <c r="N51" s="17"/>
      <c r="O51" s="25"/>
      <c r="P51" s="25"/>
      <c r="Q51" s="25"/>
      <c r="R51" s="25"/>
      <c r="S51" s="25"/>
      <c r="T51" s="25"/>
      <c r="U51" s="25"/>
      <c r="V51" s="17"/>
      <c r="W51" s="17"/>
      <c r="X51" s="17">
        <v>1</v>
      </c>
      <c r="Y51" s="17"/>
      <c r="Z51" s="17"/>
      <c r="AA51" s="17"/>
      <c r="AB51" s="17"/>
      <c r="AC51" s="20"/>
      <c r="AD51" s="20"/>
      <c r="AE51" s="20"/>
      <c r="AF51" s="20"/>
      <c r="AG51" s="20"/>
      <c r="AH51" s="17"/>
      <c r="AI51" s="20"/>
      <c r="AJ51" s="20"/>
      <c r="AK51" s="20"/>
    </row>
    <row r="52" spans="1:37" s="3" customFormat="1" ht="20.100000000000001" customHeight="1" x14ac:dyDescent="0.25">
      <c r="B52" s="15">
        <f t="shared" si="0"/>
        <v>43</v>
      </c>
      <c r="C52" s="30"/>
      <c r="D52" s="16" t="s">
        <v>58</v>
      </c>
      <c r="E52" s="24">
        <v>1</v>
      </c>
      <c r="F52" s="25"/>
      <c r="G52" s="17"/>
      <c r="H52" s="17"/>
      <c r="I52" s="17"/>
      <c r="J52" s="17"/>
      <c r="K52" s="17"/>
      <c r="L52" s="17"/>
      <c r="M52" s="17">
        <v>1</v>
      </c>
      <c r="N52" s="17"/>
      <c r="O52" s="25"/>
      <c r="P52" s="25"/>
      <c r="Q52" s="25"/>
      <c r="R52" s="25"/>
      <c r="S52" s="25"/>
      <c r="T52" s="25"/>
      <c r="U52" s="25"/>
      <c r="V52" s="17"/>
      <c r="W52" s="17"/>
      <c r="X52" s="17"/>
      <c r="Y52" s="17"/>
      <c r="Z52" s="17"/>
      <c r="AA52" s="17"/>
      <c r="AB52" s="17"/>
      <c r="AC52" s="20"/>
      <c r="AD52" s="20"/>
      <c r="AE52" s="20"/>
      <c r="AF52" s="20"/>
      <c r="AG52" s="20"/>
      <c r="AH52" s="17"/>
      <c r="AI52" s="20"/>
      <c r="AJ52" s="20"/>
      <c r="AK52" s="20"/>
    </row>
    <row r="53" spans="1:37" s="3" customFormat="1" ht="20.100000000000001" customHeight="1" x14ac:dyDescent="0.25">
      <c r="B53" s="15">
        <f t="shared" si="0"/>
        <v>44</v>
      </c>
      <c r="C53" s="30"/>
      <c r="D53" s="16" t="s">
        <v>59</v>
      </c>
      <c r="E53" s="24">
        <v>1</v>
      </c>
      <c r="F53" s="25"/>
      <c r="G53" s="17"/>
      <c r="H53" s="17"/>
      <c r="I53" s="17"/>
      <c r="J53" s="17">
        <v>1</v>
      </c>
      <c r="K53" s="17"/>
      <c r="L53" s="17"/>
      <c r="M53" s="17"/>
      <c r="N53" s="17"/>
      <c r="O53" s="25"/>
      <c r="P53" s="25"/>
      <c r="Q53" s="25"/>
      <c r="R53" s="25"/>
      <c r="S53" s="25"/>
      <c r="T53" s="25"/>
      <c r="U53" s="25"/>
      <c r="V53" s="17"/>
      <c r="W53" s="17"/>
      <c r="X53" s="17"/>
      <c r="Y53" s="17"/>
      <c r="Z53" s="17"/>
      <c r="AA53" s="17"/>
      <c r="AB53" s="17"/>
      <c r="AC53" s="20"/>
      <c r="AD53" s="20"/>
      <c r="AE53" s="20"/>
      <c r="AF53" s="20"/>
      <c r="AG53" s="20"/>
      <c r="AH53" s="17"/>
      <c r="AI53" s="20"/>
      <c r="AJ53" s="20"/>
      <c r="AK53" s="20"/>
    </row>
    <row r="54" spans="1:37" s="5" customFormat="1" ht="20.100000000000001" customHeight="1" x14ac:dyDescent="0.25">
      <c r="A54" s="6"/>
      <c r="B54" s="15">
        <f t="shared" si="0"/>
        <v>45</v>
      </c>
      <c r="C54" s="30" t="s">
        <v>182</v>
      </c>
      <c r="D54" s="18" t="s">
        <v>72</v>
      </c>
      <c r="E54" s="25"/>
      <c r="F54" s="24">
        <v>1</v>
      </c>
      <c r="G54" s="24"/>
      <c r="H54" s="17"/>
      <c r="I54" s="24"/>
      <c r="J54" s="24"/>
      <c r="K54" s="24"/>
      <c r="L54" s="24"/>
      <c r="M54" s="17"/>
      <c r="N54" s="17"/>
      <c r="O54" s="17"/>
      <c r="P54" s="17"/>
      <c r="Q54" s="17">
        <v>1</v>
      </c>
      <c r="R54" s="17"/>
      <c r="S54" s="17"/>
      <c r="T54" s="17"/>
      <c r="U54" s="24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</row>
    <row r="55" spans="1:37" s="5" customFormat="1" ht="20.100000000000001" customHeight="1" x14ac:dyDescent="0.25">
      <c r="A55" s="6"/>
      <c r="B55" s="15">
        <f t="shared" ref="B55:B106" si="1">+B54+1</f>
        <v>46</v>
      </c>
      <c r="C55" s="30"/>
      <c r="D55" s="18" t="s">
        <v>73</v>
      </c>
      <c r="E55" s="24">
        <v>1</v>
      </c>
      <c r="F55" s="25"/>
      <c r="G55" s="25"/>
      <c r="H55" s="17"/>
      <c r="I55" s="25"/>
      <c r="J55" s="25"/>
      <c r="K55" s="25"/>
      <c r="L55" s="25"/>
      <c r="M55" s="17"/>
      <c r="N55" s="17"/>
      <c r="O55" s="17"/>
      <c r="P55" s="17"/>
      <c r="Q55" s="17"/>
      <c r="R55" s="17">
        <v>1</v>
      </c>
      <c r="S55" s="17"/>
      <c r="T55" s="17"/>
      <c r="U55" s="25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</row>
    <row r="56" spans="1:37" s="5" customFormat="1" ht="20.100000000000001" customHeight="1" x14ac:dyDescent="0.25">
      <c r="A56" s="6"/>
      <c r="B56" s="15">
        <f t="shared" si="1"/>
        <v>47</v>
      </c>
      <c r="C56" s="30"/>
      <c r="D56" s="18" t="s">
        <v>74</v>
      </c>
      <c r="E56" s="24">
        <v>1</v>
      </c>
      <c r="F56" s="25"/>
      <c r="G56" s="25"/>
      <c r="H56" s="17"/>
      <c r="I56" s="25"/>
      <c r="J56" s="25"/>
      <c r="K56" s="25"/>
      <c r="L56" s="25"/>
      <c r="M56" s="17"/>
      <c r="N56" s="17"/>
      <c r="O56" s="17"/>
      <c r="P56" s="17"/>
      <c r="Q56" s="17">
        <v>1</v>
      </c>
      <c r="R56" s="17"/>
      <c r="S56" s="17"/>
      <c r="T56" s="17"/>
      <c r="U56" s="25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17"/>
      <c r="AJ56" s="17"/>
      <c r="AK56" s="17"/>
    </row>
    <row r="57" spans="1:37" s="5" customFormat="1" ht="20.100000000000001" customHeight="1" x14ac:dyDescent="0.25">
      <c r="A57" s="6"/>
      <c r="B57" s="15">
        <f t="shared" si="1"/>
        <v>48</v>
      </c>
      <c r="C57" s="30"/>
      <c r="D57" s="18" t="s">
        <v>75</v>
      </c>
      <c r="E57" s="25"/>
      <c r="F57" s="24">
        <v>1</v>
      </c>
      <c r="G57" s="24"/>
      <c r="H57" s="17"/>
      <c r="I57" s="24"/>
      <c r="J57" s="24"/>
      <c r="K57" s="24"/>
      <c r="L57" s="24"/>
      <c r="M57" s="17"/>
      <c r="N57" s="17"/>
      <c r="O57" s="17"/>
      <c r="P57" s="17"/>
      <c r="Q57" s="17"/>
      <c r="R57" s="17">
        <v>1</v>
      </c>
      <c r="S57" s="17"/>
      <c r="T57" s="17"/>
      <c r="U57" s="24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17"/>
      <c r="AJ57" s="17"/>
      <c r="AK57" s="17"/>
    </row>
    <row r="58" spans="1:37" s="5" customFormat="1" ht="20.100000000000001" customHeight="1" x14ac:dyDescent="0.25">
      <c r="A58" s="6"/>
      <c r="B58" s="15">
        <f t="shared" si="1"/>
        <v>49</v>
      </c>
      <c r="C58" s="30"/>
      <c r="D58" s="18" t="s">
        <v>76</v>
      </c>
      <c r="E58" s="24">
        <v>1</v>
      </c>
      <c r="F58" s="25"/>
      <c r="G58" s="25"/>
      <c r="H58" s="17"/>
      <c r="I58" s="25"/>
      <c r="J58" s="25"/>
      <c r="K58" s="25"/>
      <c r="L58" s="25"/>
      <c r="M58" s="17"/>
      <c r="N58" s="17"/>
      <c r="O58" s="17"/>
      <c r="P58" s="17"/>
      <c r="Q58" s="17"/>
      <c r="R58" s="17"/>
      <c r="S58" s="17"/>
      <c r="T58" s="17"/>
      <c r="U58" s="25"/>
      <c r="V58" s="17"/>
      <c r="W58" s="17"/>
      <c r="X58" s="17"/>
      <c r="Y58" s="17"/>
      <c r="Z58" s="17"/>
      <c r="AA58" s="17"/>
      <c r="AB58" s="17"/>
      <c r="AC58" s="17">
        <v>1</v>
      </c>
      <c r="AD58" s="17"/>
      <c r="AE58" s="17"/>
      <c r="AF58" s="17"/>
      <c r="AG58" s="17"/>
      <c r="AH58" s="17"/>
      <c r="AI58" s="17"/>
      <c r="AJ58" s="17"/>
      <c r="AK58" s="17"/>
    </row>
    <row r="59" spans="1:37" s="5" customFormat="1" ht="20.100000000000001" customHeight="1" x14ac:dyDescent="0.25">
      <c r="A59" s="6"/>
      <c r="B59" s="15">
        <f t="shared" si="1"/>
        <v>50</v>
      </c>
      <c r="C59" s="30"/>
      <c r="D59" s="18" t="s">
        <v>77</v>
      </c>
      <c r="E59" s="24">
        <v>1</v>
      </c>
      <c r="F59" s="25"/>
      <c r="G59" s="25"/>
      <c r="H59" s="17"/>
      <c r="I59" s="25"/>
      <c r="J59" s="25"/>
      <c r="K59" s="25"/>
      <c r="L59" s="25"/>
      <c r="M59" s="17"/>
      <c r="N59" s="17"/>
      <c r="O59" s="17"/>
      <c r="P59" s="17"/>
      <c r="Q59" s="17"/>
      <c r="R59" s="17"/>
      <c r="S59" s="17"/>
      <c r="T59" s="17"/>
      <c r="U59" s="25"/>
      <c r="V59" s="17"/>
      <c r="W59" s="17"/>
      <c r="X59" s="17"/>
      <c r="Y59" s="17"/>
      <c r="Z59" s="17"/>
      <c r="AA59" s="17"/>
      <c r="AB59" s="17"/>
      <c r="AC59" s="17">
        <v>1</v>
      </c>
      <c r="AD59" s="17"/>
      <c r="AE59" s="17"/>
      <c r="AF59" s="17"/>
      <c r="AG59" s="17"/>
      <c r="AH59" s="17"/>
      <c r="AI59" s="17"/>
      <c r="AJ59" s="17"/>
      <c r="AK59" s="17"/>
    </row>
    <row r="60" spans="1:37" s="5" customFormat="1" ht="20.100000000000001" customHeight="1" x14ac:dyDescent="0.25">
      <c r="A60" s="6"/>
      <c r="B60" s="15">
        <f t="shared" si="1"/>
        <v>51</v>
      </c>
      <c r="C60" s="30"/>
      <c r="D60" s="18" t="s">
        <v>78</v>
      </c>
      <c r="E60" s="25"/>
      <c r="F60" s="24">
        <v>1</v>
      </c>
      <c r="G60" s="24"/>
      <c r="H60" s="17"/>
      <c r="I60" s="24"/>
      <c r="J60" s="24"/>
      <c r="K60" s="24"/>
      <c r="L60" s="24"/>
      <c r="M60" s="17"/>
      <c r="N60" s="17"/>
      <c r="O60" s="17"/>
      <c r="P60" s="17"/>
      <c r="Q60" s="17"/>
      <c r="R60" s="17"/>
      <c r="S60" s="17"/>
      <c r="T60" s="17"/>
      <c r="U60" s="24"/>
      <c r="V60" s="17"/>
      <c r="W60" s="17"/>
      <c r="X60" s="17"/>
      <c r="Y60" s="17"/>
      <c r="Z60" s="17"/>
      <c r="AA60" s="17">
        <v>1</v>
      </c>
      <c r="AB60" s="17"/>
      <c r="AC60" s="17"/>
      <c r="AD60" s="17"/>
      <c r="AE60" s="17"/>
      <c r="AF60" s="17"/>
      <c r="AG60" s="17"/>
      <c r="AH60" s="17"/>
      <c r="AI60" s="17"/>
      <c r="AJ60" s="17"/>
      <c r="AK60" s="17"/>
    </row>
    <row r="61" spans="1:37" s="5" customFormat="1" ht="20.100000000000001" customHeight="1" x14ac:dyDescent="0.25">
      <c r="A61" s="6"/>
      <c r="B61" s="15">
        <f t="shared" si="1"/>
        <v>52</v>
      </c>
      <c r="C61" s="30"/>
      <c r="D61" s="18" t="s">
        <v>79</v>
      </c>
      <c r="E61" s="24"/>
      <c r="F61" s="24">
        <v>1</v>
      </c>
      <c r="G61" s="24"/>
      <c r="H61" s="17"/>
      <c r="I61" s="24"/>
      <c r="J61" s="24"/>
      <c r="K61" s="24"/>
      <c r="L61" s="24"/>
      <c r="M61" s="17"/>
      <c r="N61" s="17"/>
      <c r="O61" s="17"/>
      <c r="P61" s="17"/>
      <c r="Q61" s="17"/>
      <c r="R61" s="17"/>
      <c r="S61" s="17"/>
      <c r="T61" s="17"/>
      <c r="U61" s="24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>
        <v>1</v>
      </c>
      <c r="AI61" s="17"/>
      <c r="AJ61" s="17"/>
      <c r="AK61" s="17"/>
    </row>
    <row r="62" spans="1:37" s="5" customFormat="1" ht="20.100000000000001" customHeight="1" x14ac:dyDescent="0.25">
      <c r="A62" s="6"/>
      <c r="B62" s="15">
        <f t="shared" si="1"/>
        <v>53</v>
      </c>
      <c r="C62" s="30"/>
      <c r="D62" s="18" t="s">
        <v>80</v>
      </c>
      <c r="E62" s="24">
        <v>1</v>
      </c>
      <c r="F62" s="25"/>
      <c r="G62" s="25"/>
      <c r="H62" s="17"/>
      <c r="I62" s="25"/>
      <c r="J62" s="25"/>
      <c r="K62" s="25"/>
      <c r="L62" s="25"/>
      <c r="M62" s="17"/>
      <c r="N62" s="17"/>
      <c r="O62" s="17"/>
      <c r="P62" s="17"/>
      <c r="Q62" s="17"/>
      <c r="R62" s="17"/>
      <c r="S62" s="17">
        <v>1</v>
      </c>
      <c r="T62" s="17"/>
      <c r="U62" s="25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</row>
    <row r="63" spans="1:37" s="5" customFormat="1" ht="20.100000000000001" customHeight="1" x14ac:dyDescent="0.25">
      <c r="A63" s="6"/>
      <c r="B63" s="15">
        <f t="shared" si="1"/>
        <v>54</v>
      </c>
      <c r="C63" s="30"/>
      <c r="D63" s="18" t="s">
        <v>81</v>
      </c>
      <c r="E63" s="25"/>
      <c r="F63" s="24">
        <v>1</v>
      </c>
      <c r="G63" s="24"/>
      <c r="H63" s="17"/>
      <c r="I63" s="24"/>
      <c r="J63" s="24"/>
      <c r="K63" s="24"/>
      <c r="L63" s="24"/>
      <c r="M63" s="17"/>
      <c r="N63" s="17"/>
      <c r="O63" s="17"/>
      <c r="P63" s="17"/>
      <c r="Q63" s="17"/>
      <c r="R63" s="17"/>
      <c r="S63" s="17">
        <v>1</v>
      </c>
      <c r="T63" s="17"/>
      <c r="U63" s="24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</row>
    <row r="64" spans="1:37" s="5" customFormat="1" ht="20.100000000000001" customHeight="1" x14ac:dyDescent="0.25">
      <c r="A64" s="6"/>
      <c r="B64" s="15">
        <f t="shared" si="1"/>
        <v>55</v>
      </c>
      <c r="C64" s="30"/>
      <c r="D64" s="18" t="s">
        <v>82</v>
      </c>
      <c r="E64" s="25"/>
      <c r="F64" s="24">
        <v>1</v>
      </c>
      <c r="G64" s="24"/>
      <c r="H64" s="17"/>
      <c r="I64" s="24"/>
      <c r="J64" s="24"/>
      <c r="K64" s="24"/>
      <c r="L64" s="24"/>
      <c r="M64" s="17"/>
      <c r="N64" s="17"/>
      <c r="O64" s="17"/>
      <c r="P64" s="17"/>
      <c r="Q64" s="17"/>
      <c r="R64" s="17"/>
      <c r="S64" s="17"/>
      <c r="T64" s="17"/>
      <c r="U64" s="24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>
        <v>1</v>
      </c>
      <c r="AJ64" s="17"/>
      <c r="AK64" s="17"/>
    </row>
    <row r="65" spans="1:37" s="5" customFormat="1" ht="20.100000000000001" customHeight="1" x14ac:dyDescent="0.25">
      <c r="A65" s="6"/>
      <c r="B65" s="15">
        <f t="shared" si="1"/>
        <v>56</v>
      </c>
      <c r="C65" s="30"/>
      <c r="D65" s="18" t="s">
        <v>83</v>
      </c>
      <c r="E65" s="24">
        <v>1</v>
      </c>
      <c r="F65" s="25"/>
      <c r="G65" s="25"/>
      <c r="H65" s="17"/>
      <c r="I65" s="25"/>
      <c r="J65" s="25"/>
      <c r="K65" s="25"/>
      <c r="L65" s="25"/>
      <c r="M65" s="17"/>
      <c r="N65" s="17"/>
      <c r="O65" s="17"/>
      <c r="P65" s="17"/>
      <c r="Q65" s="17"/>
      <c r="R65" s="17"/>
      <c r="S65" s="17"/>
      <c r="T65" s="17">
        <v>1</v>
      </c>
      <c r="U65" s="25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</row>
    <row r="66" spans="1:37" s="5" customFormat="1" ht="20.100000000000001" customHeight="1" x14ac:dyDescent="0.25">
      <c r="A66" s="6"/>
      <c r="B66" s="15">
        <f t="shared" si="1"/>
        <v>57</v>
      </c>
      <c r="C66" s="30"/>
      <c r="D66" s="18" t="s">
        <v>84</v>
      </c>
      <c r="E66" s="24">
        <v>1</v>
      </c>
      <c r="F66" s="25"/>
      <c r="G66" s="25"/>
      <c r="H66" s="17"/>
      <c r="I66" s="25"/>
      <c r="J66" s="25"/>
      <c r="K66" s="25"/>
      <c r="L66" s="25"/>
      <c r="M66" s="17"/>
      <c r="N66" s="17"/>
      <c r="O66" s="17"/>
      <c r="P66" s="17"/>
      <c r="Q66" s="17"/>
      <c r="R66" s="17">
        <v>1</v>
      </c>
      <c r="S66" s="17"/>
      <c r="T66" s="17"/>
      <c r="U66" s="25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</row>
    <row r="67" spans="1:37" s="5" customFormat="1" ht="20.100000000000001" customHeight="1" x14ac:dyDescent="0.25">
      <c r="A67" s="6"/>
      <c r="B67" s="15">
        <f t="shared" si="1"/>
        <v>58</v>
      </c>
      <c r="C67" s="30"/>
      <c r="D67" s="18" t="s">
        <v>85</v>
      </c>
      <c r="E67" s="25"/>
      <c r="F67" s="24">
        <v>1</v>
      </c>
      <c r="G67" s="24"/>
      <c r="H67" s="17"/>
      <c r="I67" s="24"/>
      <c r="J67" s="24"/>
      <c r="K67" s="24"/>
      <c r="L67" s="24"/>
      <c r="M67" s="17">
        <v>1</v>
      </c>
      <c r="N67" s="17"/>
      <c r="O67" s="17"/>
      <c r="P67" s="17"/>
      <c r="Q67" s="17"/>
      <c r="R67" s="17"/>
      <c r="S67" s="17"/>
      <c r="T67" s="17"/>
      <c r="U67" s="24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</row>
    <row r="68" spans="1:37" s="5" customFormat="1" ht="20.100000000000001" customHeight="1" x14ac:dyDescent="0.25">
      <c r="A68" s="6"/>
      <c r="B68" s="15">
        <f t="shared" si="1"/>
        <v>59</v>
      </c>
      <c r="C68" s="30"/>
      <c r="D68" s="18" t="s">
        <v>86</v>
      </c>
      <c r="E68" s="24">
        <v>1</v>
      </c>
      <c r="F68" s="25"/>
      <c r="G68" s="25"/>
      <c r="H68" s="17"/>
      <c r="I68" s="25"/>
      <c r="J68" s="25"/>
      <c r="K68" s="25"/>
      <c r="L68" s="25"/>
      <c r="M68" s="17"/>
      <c r="N68" s="17"/>
      <c r="O68" s="17"/>
      <c r="P68" s="17"/>
      <c r="Q68" s="17"/>
      <c r="R68" s="17">
        <v>1</v>
      </c>
      <c r="S68" s="17"/>
      <c r="T68" s="17"/>
      <c r="U68" s="25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</row>
    <row r="69" spans="1:37" s="5" customFormat="1" ht="20.100000000000001" customHeight="1" x14ac:dyDescent="0.25">
      <c r="A69" s="6"/>
      <c r="B69" s="15">
        <f t="shared" si="1"/>
        <v>60</v>
      </c>
      <c r="C69" s="30"/>
      <c r="D69" s="18" t="s">
        <v>87</v>
      </c>
      <c r="E69" s="24">
        <v>1</v>
      </c>
      <c r="F69" s="25"/>
      <c r="G69" s="25"/>
      <c r="H69" s="17"/>
      <c r="I69" s="25"/>
      <c r="J69" s="25"/>
      <c r="K69" s="25"/>
      <c r="L69" s="25"/>
      <c r="M69" s="17"/>
      <c r="N69" s="17"/>
      <c r="O69" s="17"/>
      <c r="P69" s="17"/>
      <c r="Q69" s="17"/>
      <c r="R69" s="17"/>
      <c r="S69" s="17"/>
      <c r="T69" s="17"/>
      <c r="U69" s="25"/>
      <c r="V69" s="17"/>
      <c r="W69" s="17"/>
      <c r="X69" s="17">
        <v>1</v>
      </c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</row>
    <row r="70" spans="1:37" s="5" customFormat="1" ht="20.100000000000001" customHeight="1" x14ac:dyDescent="0.25">
      <c r="A70" s="6"/>
      <c r="B70" s="15">
        <f t="shared" si="1"/>
        <v>61</v>
      </c>
      <c r="C70" s="30"/>
      <c r="D70" s="18" t="s">
        <v>88</v>
      </c>
      <c r="E70" s="24">
        <v>1</v>
      </c>
      <c r="F70" s="25"/>
      <c r="G70" s="25"/>
      <c r="H70" s="17"/>
      <c r="I70" s="25"/>
      <c r="J70" s="25"/>
      <c r="K70" s="25"/>
      <c r="L70" s="25"/>
      <c r="M70" s="17"/>
      <c r="N70" s="17"/>
      <c r="O70" s="17"/>
      <c r="P70" s="17"/>
      <c r="Q70" s="17"/>
      <c r="R70" s="17"/>
      <c r="S70" s="17"/>
      <c r="T70" s="17"/>
      <c r="U70" s="25"/>
      <c r="V70" s="17"/>
      <c r="W70" s="17"/>
      <c r="X70" s="17"/>
      <c r="Y70" s="17"/>
      <c r="Z70" s="17"/>
      <c r="AA70" s="17">
        <v>1</v>
      </c>
      <c r="AB70" s="17"/>
      <c r="AC70" s="17"/>
      <c r="AD70" s="17"/>
      <c r="AE70" s="17"/>
      <c r="AF70" s="17"/>
      <c r="AG70" s="17"/>
      <c r="AH70" s="17"/>
      <c r="AI70" s="17"/>
      <c r="AJ70" s="17"/>
      <c r="AK70" s="17"/>
    </row>
    <row r="71" spans="1:37" s="5" customFormat="1" ht="20.100000000000001" customHeight="1" x14ac:dyDescent="0.25">
      <c r="A71" s="6"/>
      <c r="B71" s="15">
        <f t="shared" si="1"/>
        <v>62</v>
      </c>
      <c r="C71" s="30"/>
      <c r="D71" s="18" t="s">
        <v>89</v>
      </c>
      <c r="E71" s="24">
        <v>1</v>
      </c>
      <c r="F71" s="25"/>
      <c r="G71" s="25"/>
      <c r="H71" s="17"/>
      <c r="I71" s="25"/>
      <c r="J71" s="25"/>
      <c r="K71" s="25"/>
      <c r="L71" s="25"/>
      <c r="M71" s="17"/>
      <c r="N71" s="17"/>
      <c r="O71" s="17"/>
      <c r="P71" s="17"/>
      <c r="Q71" s="17"/>
      <c r="R71" s="17"/>
      <c r="S71" s="17"/>
      <c r="T71" s="17"/>
      <c r="U71" s="25"/>
      <c r="V71" s="17"/>
      <c r="W71" s="17"/>
      <c r="X71" s="17"/>
      <c r="Y71" s="17"/>
      <c r="Z71" s="17"/>
      <c r="AA71" s="17">
        <v>1</v>
      </c>
      <c r="AB71" s="17"/>
      <c r="AC71" s="17"/>
      <c r="AD71" s="17"/>
      <c r="AE71" s="17"/>
      <c r="AF71" s="17"/>
      <c r="AG71" s="17"/>
      <c r="AH71" s="17"/>
      <c r="AI71" s="17"/>
      <c r="AJ71" s="17"/>
      <c r="AK71" s="17"/>
    </row>
    <row r="72" spans="1:37" s="5" customFormat="1" ht="20.100000000000001" customHeight="1" x14ac:dyDescent="0.25">
      <c r="A72" s="6"/>
      <c r="B72" s="15">
        <f t="shared" si="1"/>
        <v>63</v>
      </c>
      <c r="C72" s="30"/>
      <c r="D72" s="18" t="s">
        <v>90</v>
      </c>
      <c r="E72" s="25"/>
      <c r="F72" s="24">
        <v>1</v>
      </c>
      <c r="G72" s="24"/>
      <c r="H72" s="17"/>
      <c r="I72" s="24"/>
      <c r="J72" s="24"/>
      <c r="K72" s="24"/>
      <c r="L72" s="24"/>
      <c r="M72" s="17"/>
      <c r="N72" s="17"/>
      <c r="O72" s="17"/>
      <c r="P72" s="17"/>
      <c r="Q72" s="17"/>
      <c r="R72" s="17"/>
      <c r="S72" s="17"/>
      <c r="T72" s="17"/>
      <c r="U72" s="24"/>
      <c r="V72" s="17"/>
      <c r="W72" s="17"/>
      <c r="X72" s="17"/>
      <c r="Y72" s="17"/>
      <c r="Z72" s="17"/>
      <c r="AA72" s="17">
        <v>1</v>
      </c>
      <c r="AB72" s="17"/>
      <c r="AC72" s="17"/>
      <c r="AD72" s="17"/>
      <c r="AE72" s="17"/>
      <c r="AF72" s="17"/>
      <c r="AG72" s="17"/>
      <c r="AH72" s="17"/>
      <c r="AI72" s="17"/>
      <c r="AJ72" s="17"/>
      <c r="AK72" s="17"/>
    </row>
    <row r="73" spans="1:37" s="5" customFormat="1" ht="20.100000000000001" customHeight="1" x14ac:dyDescent="0.25">
      <c r="A73" s="6"/>
      <c r="B73" s="15">
        <f t="shared" si="1"/>
        <v>64</v>
      </c>
      <c r="C73" s="30"/>
      <c r="D73" s="18" t="s">
        <v>91</v>
      </c>
      <c r="E73" s="24">
        <v>1</v>
      </c>
      <c r="F73" s="25"/>
      <c r="G73" s="25"/>
      <c r="H73" s="17">
        <v>1</v>
      </c>
      <c r="I73" s="25"/>
      <c r="J73" s="25"/>
      <c r="K73" s="25"/>
      <c r="L73" s="25"/>
      <c r="M73" s="17"/>
      <c r="N73" s="17"/>
      <c r="O73" s="17"/>
      <c r="P73" s="17"/>
      <c r="Q73" s="17"/>
      <c r="R73" s="17"/>
      <c r="S73" s="17"/>
      <c r="T73" s="17"/>
      <c r="U73" s="25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</row>
    <row r="74" spans="1:37" s="5" customFormat="1" ht="20.100000000000001" customHeight="1" x14ac:dyDescent="0.25">
      <c r="A74" s="6"/>
      <c r="B74" s="15">
        <f t="shared" si="1"/>
        <v>65</v>
      </c>
      <c r="C74" s="30"/>
      <c r="D74" s="18" t="s">
        <v>92</v>
      </c>
      <c r="E74" s="24">
        <v>1</v>
      </c>
      <c r="F74" s="25"/>
      <c r="G74" s="25"/>
      <c r="H74" s="17"/>
      <c r="I74" s="25"/>
      <c r="J74" s="25"/>
      <c r="K74" s="25"/>
      <c r="L74" s="25"/>
      <c r="M74" s="17"/>
      <c r="N74" s="17"/>
      <c r="O74" s="17"/>
      <c r="P74" s="17"/>
      <c r="Q74" s="17">
        <v>1</v>
      </c>
      <c r="R74" s="17"/>
      <c r="S74" s="17"/>
      <c r="T74" s="17"/>
      <c r="U74" s="25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</row>
    <row r="75" spans="1:37" s="5" customFormat="1" ht="20.100000000000001" customHeight="1" x14ac:dyDescent="0.25">
      <c r="A75" s="6"/>
      <c r="B75" s="15">
        <f t="shared" si="1"/>
        <v>66</v>
      </c>
      <c r="C75" s="30"/>
      <c r="D75" s="18" t="s">
        <v>93</v>
      </c>
      <c r="E75" s="24">
        <v>1</v>
      </c>
      <c r="F75" s="25"/>
      <c r="G75" s="25"/>
      <c r="H75" s="17"/>
      <c r="I75" s="25"/>
      <c r="J75" s="25"/>
      <c r="K75" s="25"/>
      <c r="L75" s="25"/>
      <c r="M75" s="17"/>
      <c r="N75" s="17"/>
      <c r="O75" s="17"/>
      <c r="P75" s="17"/>
      <c r="Q75" s="17"/>
      <c r="R75" s="17"/>
      <c r="S75" s="17"/>
      <c r="T75" s="17"/>
      <c r="U75" s="25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>
        <v>1</v>
      </c>
      <c r="AH75" s="17"/>
      <c r="AI75" s="17"/>
      <c r="AJ75" s="17"/>
      <c r="AK75" s="17"/>
    </row>
    <row r="76" spans="1:37" s="5" customFormat="1" ht="20.100000000000001" customHeight="1" x14ac:dyDescent="0.25">
      <c r="A76" s="6"/>
      <c r="B76" s="15">
        <f t="shared" si="1"/>
        <v>67</v>
      </c>
      <c r="C76" s="30"/>
      <c r="D76" s="18" t="s">
        <v>94</v>
      </c>
      <c r="E76" s="25"/>
      <c r="F76" s="24">
        <v>1</v>
      </c>
      <c r="G76" s="24"/>
      <c r="H76" s="17"/>
      <c r="I76" s="24"/>
      <c r="J76" s="24"/>
      <c r="K76" s="24"/>
      <c r="L76" s="24"/>
      <c r="M76" s="17"/>
      <c r="N76" s="17"/>
      <c r="O76" s="17"/>
      <c r="P76" s="17"/>
      <c r="Q76" s="17"/>
      <c r="R76" s="17">
        <v>1</v>
      </c>
      <c r="S76" s="17"/>
      <c r="T76" s="17"/>
      <c r="U76" s="24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</row>
    <row r="77" spans="1:37" s="5" customFormat="1" ht="20.100000000000001" customHeight="1" x14ac:dyDescent="0.25">
      <c r="A77" s="6"/>
      <c r="B77" s="15">
        <f t="shared" si="1"/>
        <v>68</v>
      </c>
      <c r="C77" s="30"/>
      <c r="D77" s="18" t="s">
        <v>95</v>
      </c>
      <c r="E77" s="24">
        <v>1</v>
      </c>
      <c r="F77" s="25"/>
      <c r="G77" s="25"/>
      <c r="H77" s="17"/>
      <c r="I77" s="25"/>
      <c r="J77" s="25"/>
      <c r="K77" s="25"/>
      <c r="L77" s="25"/>
      <c r="M77" s="17"/>
      <c r="N77" s="17"/>
      <c r="O77" s="17"/>
      <c r="P77" s="17"/>
      <c r="Q77" s="17"/>
      <c r="R77" s="17"/>
      <c r="S77" s="17"/>
      <c r="T77" s="17"/>
      <c r="U77" s="25"/>
      <c r="V77" s="17"/>
      <c r="W77" s="17"/>
      <c r="X77" s="17"/>
      <c r="Y77" s="17"/>
      <c r="Z77" s="17"/>
      <c r="AA77" s="17"/>
      <c r="AB77" s="17"/>
      <c r="AC77" s="17">
        <v>1</v>
      </c>
      <c r="AD77" s="17"/>
      <c r="AE77" s="17"/>
      <c r="AF77" s="17"/>
      <c r="AG77" s="17"/>
      <c r="AH77" s="17"/>
      <c r="AI77" s="17"/>
      <c r="AJ77" s="17"/>
      <c r="AK77" s="17"/>
    </row>
    <row r="78" spans="1:37" s="5" customFormat="1" ht="20.100000000000001" customHeight="1" x14ac:dyDescent="0.25">
      <c r="A78" s="6"/>
      <c r="B78" s="15">
        <f t="shared" si="1"/>
        <v>69</v>
      </c>
      <c r="C78" s="30"/>
      <c r="D78" s="18" t="s">
        <v>96</v>
      </c>
      <c r="E78" s="24">
        <v>1</v>
      </c>
      <c r="F78" s="25"/>
      <c r="G78" s="25"/>
      <c r="H78" s="17"/>
      <c r="I78" s="25"/>
      <c r="J78" s="25"/>
      <c r="K78" s="25"/>
      <c r="L78" s="25"/>
      <c r="M78" s="17"/>
      <c r="N78" s="17">
        <v>1</v>
      </c>
      <c r="O78" s="17"/>
      <c r="P78" s="17"/>
      <c r="Q78" s="17"/>
      <c r="R78" s="17"/>
      <c r="S78" s="17"/>
      <c r="T78" s="17"/>
      <c r="U78" s="25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</row>
    <row r="79" spans="1:37" s="5" customFormat="1" ht="20.100000000000001" customHeight="1" x14ac:dyDescent="0.25">
      <c r="A79" s="6"/>
      <c r="B79" s="15">
        <f t="shared" si="1"/>
        <v>70</v>
      </c>
      <c r="C79" s="30"/>
      <c r="D79" s="18" t="s">
        <v>97</v>
      </c>
      <c r="E79" s="25"/>
      <c r="F79" s="24">
        <v>1</v>
      </c>
      <c r="G79" s="24"/>
      <c r="H79" s="17"/>
      <c r="I79" s="24"/>
      <c r="J79" s="24"/>
      <c r="K79" s="24"/>
      <c r="L79" s="24"/>
      <c r="M79" s="17"/>
      <c r="N79" s="17">
        <v>1</v>
      </c>
      <c r="O79" s="17"/>
      <c r="P79" s="17"/>
      <c r="Q79" s="17"/>
      <c r="R79" s="17"/>
      <c r="S79" s="17"/>
      <c r="T79" s="17"/>
      <c r="U79" s="24"/>
      <c r="V79" s="17"/>
      <c r="W79" s="17"/>
      <c r="X79" s="17"/>
      <c r="Y79" s="17"/>
      <c r="Z79" s="17"/>
      <c r="AA79" s="17"/>
      <c r="AB79" s="17"/>
      <c r="AC79" s="17"/>
      <c r="AD79" s="17"/>
      <c r="AE79" s="17"/>
      <c r="AF79" s="17"/>
      <c r="AG79" s="17"/>
      <c r="AH79" s="17"/>
      <c r="AI79" s="17"/>
      <c r="AJ79" s="17"/>
      <c r="AK79" s="17"/>
    </row>
    <row r="80" spans="1:37" s="5" customFormat="1" ht="20.100000000000001" customHeight="1" x14ac:dyDescent="0.25">
      <c r="A80" s="6"/>
      <c r="B80" s="15">
        <f t="shared" si="1"/>
        <v>71</v>
      </c>
      <c r="C80" s="30"/>
      <c r="D80" s="18" t="s">
        <v>98</v>
      </c>
      <c r="E80" s="25"/>
      <c r="F80" s="24">
        <v>1</v>
      </c>
      <c r="G80" s="24"/>
      <c r="H80" s="17"/>
      <c r="I80" s="24"/>
      <c r="J80" s="24"/>
      <c r="K80" s="24"/>
      <c r="L80" s="24"/>
      <c r="M80" s="17"/>
      <c r="N80" s="17">
        <v>1</v>
      </c>
      <c r="O80" s="17"/>
      <c r="P80" s="17"/>
      <c r="Q80" s="17"/>
      <c r="R80" s="17"/>
      <c r="S80" s="17"/>
      <c r="T80" s="17"/>
      <c r="U80" s="24"/>
      <c r="V80" s="17"/>
      <c r="W80" s="17"/>
      <c r="X80" s="17"/>
      <c r="Y80" s="17"/>
      <c r="Z80" s="17"/>
      <c r="AA80" s="17"/>
      <c r="AB80" s="17"/>
      <c r="AC80" s="17"/>
      <c r="AD80" s="17"/>
      <c r="AE80" s="17"/>
      <c r="AF80" s="17"/>
      <c r="AG80" s="17"/>
      <c r="AH80" s="17"/>
      <c r="AI80" s="17"/>
      <c r="AJ80" s="17"/>
      <c r="AK80" s="17"/>
    </row>
    <row r="81" spans="1:37" s="5" customFormat="1" ht="20.100000000000001" customHeight="1" x14ac:dyDescent="0.25">
      <c r="A81" s="6"/>
      <c r="B81" s="15">
        <f t="shared" si="1"/>
        <v>72</v>
      </c>
      <c r="C81" s="30"/>
      <c r="D81" s="18" t="s">
        <v>99</v>
      </c>
      <c r="E81" s="24">
        <v>1</v>
      </c>
      <c r="F81" s="25"/>
      <c r="G81" s="25"/>
      <c r="H81" s="17">
        <v>1</v>
      </c>
      <c r="I81" s="25"/>
      <c r="J81" s="25"/>
      <c r="K81" s="25"/>
      <c r="L81" s="25"/>
      <c r="M81" s="17"/>
      <c r="N81" s="17"/>
      <c r="O81" s="17"/>
      <c r="P81" s="17"/>
      <c r="Q81" s="17"/>
      <c r="R81" s="17"/>
      <c r="S81" s="17"/>
      <c r="T81" s="17"/>
      <c r="U81" s="25"/>
      <c r="V81" s="17"/>
      <c r="W81" s="17"/>
      <c r="X81" s="17"/>
      <c r="Y81" s="17"/>
      <c r="Z81" s="17"/>
      <c r="AA81" s="17"/>
      <c r="AB81" s="17"/>
      <c r="AC81" s="17"/>
      <c r="AD81" s="17"/>
      <c r="AE81" s="17"/>
      <c r="AF81" s="17"/>
      <c r="AG81" s="17"/>
      <c r="AH81" s="17"/>
      <c r="AI81" s="17"/>
      <c r="AJ81" s="17"/>
      <c r="AK81" s="17"/>
    </row>
    <row r="82" spans="1:37" s="5" customFormat="1" ht="20.100000000000001" customHeight="1" x14ac:dyDescent="0.25">
      <c r="A82" s="6"/>
      <c r="B82" s="15">
        <f t="shared" si="1"/>
        <v>73</v>
      </c>
      <c r="C82" s="30"/>
      <c r="D82" s="18" t="s">
        <v>100</v>
      </c>
      <c r="E82" s="24">
        <v>1</v>
      </c>
      <c r="F82" s="24"/>
      <c r="G82" s="24"/>
      <c r="H82" s="17"/>
      <c r="I82" s="24"/>
      <c r="J82" s="24"/>
      <c r="K82" s="24"/>
      <c r="L82" s="24"/>
      <c r="M82" s="17"/>
      <c r="N82" s="17"/>
      <c r="O82" s="17"/>
      <c r="P82" s="17"/>
      <c r="Q82" s="17"/>
      <c r="R82" s="17"/>
      <c r="S82" s="17"/>
      <c r="T82" s="17"/>
      <c r="U82" s="24"/>
      <c r="V82" s="17"/>
      <c r="W82" s="17"/>
      <c r="X82" s="17">
        <v>1</v>
      </c>
      <c r="Y82" s="17"/>
      <c r="Z82" s="17"/>
      <c r="AA82" s="17"/>
      <c r="AB82" s="17"/>
      <c r="AC82" s="17"/>
      <c r="AD82" s="17"/>
      <c r="AE82" s="17"/>
      <c r="AF82" s="17"/>
      <c r="AG82" s="17"/>
      <c r="AH82" s="17"/>
      <c r="AI82" s="17"/>
      <c r="AJ82" s="17"/>
      <c r="AK82" s="17"/>
    </row>
    <row r="83" spans="1:37" s="5" customFormat="1" ht="20.100000000000001" customHeight="1" x14ac:dyDescent="0.25">
      <c r="A83" s="6"/>
      <c r="B83" s="15">
        <f t="shared" si="1"/>
        <v>74</v>
      </c>
      <c r="C83" s="30"/>
      <c r="D83" s="18" t="s">
        <v>101</v>
      </c>
      <c r="E83" s="24"/>
      <c r="F83" s="24">
        <v>1</v>
      </c>
      <c r="G83" s="24"/>
      <c r="H83" s="17"/>
      <c r="I83" s="24"/>
      <c r="J83" s="24"/>
      <c r="K83" s="24"/>
      <c r="L83" s="24"/>
      <c r="M83" s="17"/>
      <c r="N83" s="17"/>
      <c r="O83" s="17">
        <v>1</v>
      </c>
      <c r="P83" s="17"/>
      <c r="Q83" s="17"/>
      <c r="R83" s="17"/>
      <c r="S83" s="17"/>
      <c r="T83" s="17"/>
      <c r="U83" s="24"/>
      <c r="V83" s="17"/>
      <c r="W83" s="17"/>
      <c r="X83" s="17"/>
      <c r="Y83" s="17"/>
      <c r="Z83" s="17"/>
      <c r="AA83" s="17"/>
      <c r="AB83" s="17"/>
      <c r="AC83" s="17"/>
      <c r="AD83" s="17"/>
      <c r="AE83" s="17"/>
      <c r="AF83" s="17"/>
      <c r="AG83" s="17"/>
      <c r="AH83" s="17"/>
      <c r="AI83" s="17"/>
      <c r="AJ83" s="17"/>
      <c r="AK83" s="17"/>
    </row>
    <row r="84" spans="1:37" s="5" customFormat="1" ht="20.100000000000001" customHeight="1" x14ac:dyDescent="0.25">
      <c r="A84" s="6"/>
      <c r="B84" s="15">
        <f t="shared" si="1"/>
        <v>75</v>
      </c>
      <c r="C84" s="30"/>
      <c r="D84" s="18" t="s">
        <v>102</v>
      </c>
      <c r="E84" s="24">
        <v>1</v>
      </c>
      <c r="F84" s="24"/>
      <c r="G84" s="24"/>
      <c r="H84" s="17"/>
      <c r="I84" s="24"/>
      <c r="J84" s="24"/>
      <c r="K84" s="24"/>
      <c r="L84" s="24"/>
      <c r="M84" s="17"/>
      <c r="N84" s="17"/>
      <c r="O84" s="17"/>
      <c r="P84" s="17">
        <v>1</v>
      </c>
      <c r="Q84" s="17"/>
      <c r="R84" s="17"/>
      <c r="S84" s="17"/>
      <c r="T84" s="17"/>
      <c r="U84" s="24"/>
      <c r="V84" s="17"/>
      <c r="W84" s="17"/>
      <c r="X84" s="17"/>
      <c r="Y84" s="17"/>
      <c r="Z84" s="17"/>
      <c r="AA84" s="17"/>
      <c r="AB84" s="17"/>
      <c r="AC84" s="17"/>
      <c r="AD84" s="17"/>
      <c r="AE84" s="17"/>
      <c r="AF84" s="17"/>
      <c r="AG84" s="17"/>
      <c r="AH84" s="17"/>
      <c r="AI84" s="17"/>
      <c r="AJ84" s="17"/>
      <c r="AK84" s="17"/>
    </row>
    <row r="85" spans="1:37" s="5" customFormat="1" ht="20.100000000000001" customHeight="1" x14ac:dyDescent="0.25">
      <c r="A85" s="6"/>
      <c r="B85" s="15">
        <f t="shared" si="1"/>
        <v>76</v>
      </c>
      <c r="C85" s="30"/>
      <c r="D85" s="18" t="s">
        <v>103</v>
      </c>
      <c r="E85" s="24"/>
      <c r="F85" s="24">
        <v>1</v>
      </c>
      <c r="G85" s="24"/>
      <c r="H85" s="17"/>
      <c r="I85" s="24"/>
      <c r="J85" s="24"/>
      <c r="K85" s="24"/>
      <c r="L85" s="24"/>
      <c r="M85" s="17"/>
      <c r="N85" s="17"/>
      <c r="O85" s="17"/>
      <c r="P85" s="17"/>
      <c r="Q85" s="17"/>
      <c r="R85" s="17"/>
      <c r="S85" s="17"/>
      <c r="T85" s="17"/>
      <c r="U85" s="24"/>
      <c r="V85" s="17"/>
      <c r="W85" s="17"/>
      <c r="X85" s="17"/>
      <c r="Y85" s="17"/>
      <c r="Z85" s="17"/>
      <c r="AA85" s="17"/>
      <c r="AB85" s="17"/>
      <c r="AC85" s="17"/>
      <c r="AD85" s="17"/>
      <c r="AE85" s="17"/>
      <c r="AF85" s="17"/>
      <c r="AG85" s="17"/>
      <c r="AH85" s="17"/>
      <c r="AI85" s="17">
        <v>1</v>
      </c>
      <c r="AJ85" s="17"/>
      <c r="AK85" s="17"/>
    </row>
    <row r="86" spans="1:37" s="5" customFormat="1" ht="20.100000000000001" customHeight="1" x14ac:dyDescent="0.25">
      <c r="A86" s="6"/>
      <c r="B86" s="15">
        <f t="shared" si="1"/>
        <v>77</v>
      </c>
      <c r="C86" s="30"/>
      <c r="D86" s="18" t="s">
        <v>104</v>
      </c>
      <c r="E86" s="25"/>
      <c r="F86" s="24">
        <v>1</v>
      </c>
      <c r="G86" s="24"/>
      <c r="H86" s="17"/>
      <c r="I86" s="24"/>
      <c r="J86" s="24"/>
      <c r="K86" s="24"/>
      <c r="L86" s="24"/>
      <c r="M86" s="17"/>
      <c r="N86" s="17"/>
      <c r="O86" s="17"/>
      <c r="P86" s="17">
        <v>1</v>
      </c>
      <c r="Q86" s="17"/>
      <c r="R86" s="17"/>
      <c r="S86" s="17"/>
      <c r="T86" s="17"/>
      <c r="U86" s="24"/>
      <c r="V86" s="17"/>
      <c r="W86" s="17"/>
      <c r="X86" s="17"/>
      <c r="Y86" s="17"/>
      <c r="Z86" s="17"/>
      <c r="AA86" s="17"/>
      <c r="AB86" s="17"/>
      <c r="AC86" s="17"/>
      <c r="AD86" s="17"/>
      <c r="AE86" s="17"/>
      <c r="AF86" s="17"/>
      <c r="AG86" s="17"/>
      <c r="AH86" s="17"/>
      <c r="AI86" s="17"/>
      <c r="AJ86" s="17"/>
      <c r="AK86" s="17"/>
    </row>
    <row r="87" spans="1:37" s="5" customFormat="1" ht="20.100000000000001" customHeight="1" x14ac:dyDescent="0.25">
      <c r="A87" s="6"/>
      <c r="B87" s="15">
        <f t="shared" si="1"/>
        <v>78</v>
      </c>
      <c r="C87" s="30"/>
      <c r="D87" s="18" t="s">
        <v>105</v>
      </c>
      <c r="E87" s="24">
        <v>1</v>
      </c>
      <c r="F87" s="25"/>
      <c r="G87" s="25"/>
      <c r="H87" s="17"/>
      <c r="I87" s="25"/>
      <c r="J87" s="25"/>
      <c r="K87" s="25"/>
      <c r="L87" s="25"/>
      <c r="M87" s="17"/>
      <c r="N87" s="17"/>
      <c r="O87" s="17"/>
      <c r="P87" s="17">
        <v>1</v>
      </c>
      <c r="Q87" s="17"/>
      <c r="R87" s="17"/>
      <c r="S87" s="17"/>
      <c r="T87" s="17"/>
      <c r="U87" s="25"/>
      <c r="V87" s="17"/>
      <c r="W87" s="17"/>
      <c r="X87" s="17"/>
      <c r="Y87" s="17"/>
      <c r="Z87" s="17"/>
      <c r="AA87" s="17"/>
      <c r="AB87" s="17"/>
      <c r="AC87" s="17"/>
      <c r="AD87" s="17"/>
      <c r="AE87" s="17"/>
      <c r="AF87" s="17"/>
      <c r="AG87" s="17"/>
      <c r="AH87" s="17"/>
      <c r="AI87" s="17"/>
      <c r="AJ87" s="17"/>
      <c r="AK87" s="17"/>
    </row>
    <row r="88" spans="1:37" s="5" customFormat="1" ht="20.100000000000001" customHeight="1" x14ac:dyDescent="0.25">
      <c r="A88" s="6"/>
      <c r="B88" s="15">
        <f t="shared" si="1"/>
        <v>79</v>
      </c>
      <c r="C88" s="30"/>
      <c r="D88" s="18" t="s">
        <v>106</v>
      </c>
      <c r="E88" s="24">
        <v>1</v>
      </c>
      <c r="F88" s="25"/>
      <c r="G88" s="25"/>
      <c r="H88" s="17"/>
      <c r="I88" s="25"/>
      <c r="J88" s="25"/>
      <c r="K88" s="25"/>
      <c r="L88" s="25"/>
      <c r="M88" s="17"/>
      <c r="N88" s="17">
        <v>1</v>
      </c>
      <c r="O88" s="17"/>
      <c r="P88" s="17"/>
      <c r="Q88" s="17"/>
      <c r="R88" s="17"/>
      <c r="S88" s="17"/>
      <c r="T88" s="17"/>
      <c r="U88" s="25"/>
      <c r="V88" s="17"/>
      <c r="W88" s="17"/>
      <c r="X88" s="17"/>
      <c r="Y88" s="17"/>
      <c r="Z88" s="17"/>
      <c r="AA88" s="17"/>
      <c r="AB88" s="17"/>
      <c r="AC88" s="17"/>
      <c r="AD88" s="17"/>
      <c r="AE88" s="17"/>
      <c r="AF88" s="17"/>
      <c r="AG88" s="17"/>
      <c r="AH88" s="17"/>
      <c r="AI88" s="17"/>
      <c r="AJ88" s="17"/>
      <c r="AK88" s="17"/>
    </row>
    <row r="89" spans="1:37" s="5" customFormat="1" ht="20.100000000000001" customHeight="1" x14ac:dyDescent="0.25">
      <c r="A89" s="6"/>
      <c r="B89" s="15">
        <f t="shared" si="1"/>
        <v>80</v>
      </c>
      <c r="C89" s="30"/>
      <c r="D89" s="18" t="s">
        <v>107</v>
      </c>
      <c r="E89" s="25"/>
      <c r="F89" s="24">
        <v>1</v>
      </c>
      <c r="G89" s="24"/>
      <c r="H89" s="17"/>
      <c r="I89" s="24"/>
      <c r="J89" s="24"/>
      <c r="K89" s="24"/>
      <c r="L89" s="24"/>
      <c r="M89" s="17"/>
      <c r="N89" s="17"/>
      <c r="O89" s="17"/>
      <c r="P89" s="17"/>
      <c r="Q89" s="17"/>
      <c r="R89" s="17"/>
      <c r="S89" s="17"/>
      <c r="T89" s="17"/>
      <c r="U89" s="24"/>
      <c r="V89" s="17"/>
      <c r="W89" s="17"/>
      <c r="X89" s="17"/>
      <c r="Y89" s="17"/>
      <c r="Z89" s="17"/>
      <c r="AA89" s="17"/>
      <c r="AB89" s="17"/>
      <c r="AC89" s="17"/>
      <c r="AD89" s="17"/>
      <c r="AE89" s="17"/>
      <c r="AF89" s="17"/>
      <c r="AG89" s="17">
        <v>1</v>
      </c>
      <c r="AH89" s="17"/>
      <c r="AI89" s="17"/>
      <c r="AJ89" s="17"/>
      <c r="AK89" s="17"/>
    </row>
    <row r="90" spans="1:37" s="5" customFormat="1" ht="20.100000000000001" customHeight="1" x14ac:dyDescent="0.25">
      <c r="A90" s="6"/>
      <c r="B90" s="15">
        <f t="shared" si="1"/>
        <v>81</v>
      </c>
      <c r="C90" s="30"/>
      <c r="D90" s="18" t="s">
        <v>108</v>
      </c>
      <c r="E90" s="24"/>
      <c r="F90" s="24">
        <v>1</v>
      </c>
      <c r="G90" s="24"/>
      <c r="H90" s="17"/>
      <c r="I90" s="24"/>
      <c r="J90" s="24"/>
      <c r="K90" s="24"/>
      <c r="L90" s="24"/>
      <c r="M90" s="17"/>
      <c r="N90" s="17"/>
      <c r="O90" s="17"/>
      <c r="P90" s="17"/>
      <c r="Q90" s="17"/>
      <c r="R90" s="17"/>
      <c r="S90" s="17"/>
      <c r="T90" s="17"/>
      <c r="U90" s="24"/>
      <c r="V90" s="17"/>
      <c r="W90" s="17"/>
      <c r="X90" s="17"/>
      <c r="Y90" s="17"/>
      <c r="Z90" s="17"/>
      <c r="AA90" s="17"/>
      <c r="AB90" s="17"/>
      <c r="AC90" s="17"/>
      <c r="AD90" s="17"/>
      <c r="AE90" s="17"/>
      <c r="AF90" s="17"/>
      <c r="AG90" s="17">
        <v>1</v>
      </c>
      <c r="AH90" s="17"/>
      <c r="AI90" s="17"/>
      <c r="AJ90" s="17"/>
      <c r="AK90" s="17"/>
    </row>
    <row r="91" spans="1:37" s="5" customFormat="1" ht="20.100000000000001" customHeight="1" x14ac:dyDescent="0.25">
      <c r="A91" s="6"/>
      <c r="B91" s="15">
        <f t="shared" si="1"/>
        <v>82</v>
      </c>
      <c r="C91" s="30"/>
      <c r="D91" s="18" t="s">
        <v>109</v>
      </c>
      <c r="E91" s="25"/>
      <c r="F91" s="24">
        <v>1</v>
      </c>
      <c r="G91" s="24"/>
      <c r="H91" s="17"/>
      <c r="I91" s="24"/>
      <c r="J91" s="24"/>
      <c r="K91" s="24"/>
      <c r="L91" s="24"/>
      <c r="M91" s="17"/>
      <c r="N91" s="17"/>
      <c r="O91" s="17"/>
      <c r="P91" s="17"/>
      <c r="Q91" s="17"/>
      <c r="R91" s="17"/>
      <c r="S91" s="17"/>
      <c r="T91" s="17"/>
      <c r="U91" s="24"/>
      <c r="V91" s="17"/>
      <c r="W91" s="17"/>
      <c r="X91" s="17"/>
      <c r="Y91" s="17"/>
      <c r="Z91" s="17"/>
      <c r="AA91" s="17"/>
      <c r="AB91" s="17"/>
      <c r="AC91" s="17"/>
      <c r="AD91" s="17"/>
      <c r="AE91" s="17"/>
      <c r="AF91" s="17"/>
      <c r="AG91" s="17">
        <v>1</v>
      </c>
      <c r="AH91" s="17"/>
      <c r="AI91" s="17"/>
      <c r="AJ91" s="17"/>
      <c r="AK91" s="17"/>
    </row>
    <row r="92" spans="1:37" s="5" customFormat="1" ht="20.100000000000001" customHeight="1" x14ac:dyDescent="0.25">
      <c r="A92" s="6"/>
      <c r="B92" s="15">
        <f t="shared" si="1"/>
        <v>83</v>
      </c>
      <c r="C92" s="30"/>
      <c r="D92" s="18" t="s">
        <v>110</v>
      </c>
      <c r="E92" s="25"/>
      <c r="F92" s="24">
        <v>1</v>
      </c>
      <c r="G92" s="24"/>
      <c r="H92" s="17"/>
      <c r="I92" s="24"/>
      <c r="J92" s="24"/>
      <c r="K92" s="24"/>
      <c r="L92" s="24"/>
      <c r="M92" s="17"/>
      <c r="N92" s="17"/>
      <c r="O92" s="17"/>
      <c r="P92" s="17"/>
      <c r="Q92" s="17">
        <v>1</v>
      </c>
      <c r="R92" s="17"/>
      <c r="S92" s="17"/>
      <c r="T92" s="17"/>
      <c r="U92" s="24"/>
      <c r="V92" s="17"/>
      <c r="W92" s="17"/>
      <c r="X92" s="17"/>
      <c r="Y92" s="17"/>
      <c r="Z92" s="17"/>
      <c r="AA92" s="17"/>
      <c r="AB92" s="17"/>
      <c r="AC92" s="17"/>
      <c r="AD92" s="17"/>
      <c r="AE92" s="17"/>
      <c r="AF92" s="17"/>
      <c r="AG92" s="17"/>
      <c r="AH92" s="17"/>
      <c r="AI92" s="17"/>
      <c r="AJ92" s="17"/>
      <c r="AK92" s="17"/>
    </row>
    <row r="93" spans="1:37" s="5" customFormat="1" ht="20.100000000000001" customHeight="1" x14ac:dyDescent="0.25">
      <c r="A93" s="6"/>
      <c r="B93" s="15">
        <f t="shared" si="1"/>
        <v>84</v>
      </c>
      <c r="C93" s="30"/>
      <c r="D93" s="18" t="s">
        <v>111</v>
      </c>
      <c r="E93" s="24">
        <v>1</v>
      </c>
      <c r="F93" s="25"/>
      <c r="G93" s="25"/>
      <c r="H93" s="17"/>
      <c r="I93" s="25"/>
      <c r="J93" s="25"/>
      <c r="K93" s="25"/>
      <c r="L93" s="25"/>
      <c r="M93" s="17"/>
      <c r="N93" s="17"/>
      <c r="O93" s="17"/>
      <c r="P93" s="17"/>
      <c r="Q93" s="17"/>
      <c r="R93" s="17"/>
      <c r="S93" s="17"/>
      <c r="T93" s="17"/>
      <c r="U93" s="25"/>
      <c r="V93" s="17"/>
      <c r="W93" s="17"/>
      <c r="X93" s="17"/>
      <c r="Y93" s="17"/>
      <c r="Z93" s="17"/>
      <c r="AA93" s="17"/>
      <c r="AB93" s="17"/>
      <c r="AC93" s="17"/>
      <c r="AD93" s="17"/>
      <c r="AE93" s="17"/>
      <c r="AF93" s="17"/>
      <c r="AG93" s="17"/>
      <c r="AH93" s="17">
        <v>1</v>
      </c>
      <c r="AI93" s="17"/>
      <c r="AJ93" s="17"/>
      <c r="AK93" s="17"/>
    </row>
    <row r="94" spans="1:37" s="5" customFormat="1" ht="20.100000000000001" customHeight="1" x14ac:dyDescent="0.25">
      <c r="A94" s="6"/>
      <c r="B94" s="15">
        <f t="shared" si="1"/>
        <v>85</v>
      </c>
      <c r="C94" s="30"/>
      <c r="D94" s="18" t="s">
        <v>112</v>
      </c>
      <c r="E94" s="25">
        <v>1</v>
      </c>
      <c r="F94" s="25"/>
      <c r="G94" s="25"/>
      <c r="H94" s="17"/>
      <c r="I94" s="25"/>
      <c r="J94" s="25"/>
      <c r="K94" s="25"/>
      <c r="L94" s="25"/>
      <c r="M94" s="17"/>
      <c r="N94" s="17"/>
      <c r="O94" s="17"/>
      <c r="P94" s="17"/>
      <c r="Q94" s="17">
        <v>1</v>
      </c>
      <c r="R94" s="17"/>
      <c r="S94" s="17"/>
      <c r="T94" s="17"/>
      <c r="U94" s="25"/>
      <c r="V94" s="17"/>
      <c r="W94" s="17"/>
      <c r="X94" s="17"/>
      <c r="Y94" s="17"/>
      <c r="Z94" s="17"/>
      <c r="AA94" s="17"/>
      <c r="AB94" s="17"/>
      <c r="AC94" s="17"/>
      <c r="AD94" s="17"/>
      <c r="AE94" s="17"/>
      <c r="AF94" s="17"/>
      <c r="AG94" s="17"/>
      <c r="AH94" s="17"/>
      <c r="AI94" s="17"/>
      <c r="AJ94" s="17"/>
      <c r="AK94" s="17"/>
    </row>
    <row r="95" spans="1:37" s="5" customFormat="1" ht="20.100000000000001" customHeight="1" x14ac:dyDescent="0.25">
      <c r="A95" s="6"/>
      <c r="B95" s="15">
        <f t="shared" si="1"/>
        <v>86</v>
      </c>
      <c r="C95" s="30"/>
      <c r="D95" s="18" t="s">
        <v>113</v>
      </c>
      <c r="E95" s="24">
        <v>1</v>
      </c>
      <c r="F95" s="25"/>
      <c r="G95" s="25"/>
      <c r="H95" s="17"/>
      <c r="I95" s="25"/>
      <c r="J95" s="25"/>
      <c r="K95" s="25"/>
      <c r="L95" s="25"/>
      <c r="M95" s="17"/>
      <c r="N95" s="17"/>
      <c r="O95" s="17">
        <v>1</v>
      </c>
      <c r="P95" s="17"/>
      <c r="Q95" s="17"/>
      <c r="R95" s="17"/>
      <c r="S95" s="17"/>
      <c r="T95" s="17"/>
      <c r="U95" s="25"/>
      <c r="V95" s="17"/>
      <c r="W95" s="17"/>
      <c r="X95" s="17"/>
      <c r="Y95" s="17"/>
      <c r="Z95" s="17"/>
      <c r="AA95" s="17"/>
      <c r="AB95" s="17"/>
      <c r="AC95" s="17"/>
      <c r="AD95" s="17"/>
      <c r="AE95" s="17"/>
      <c r="AF95" s="17"/>
      <c r="AG95" s="17"/>
      <c r="AH95" s="17"/>
      <c r="AI95" s="17"/>
      <c r="AJ95" s="17"/>
      <c r="AK95" s="17"/>
    </row>
    <row r="96" spans="1:37" s="5" customFormat="1" ht="20.100000000000001" customHeight="1" x14ac:dyDescent="0.25">
      <c r="A96" s="6"/>
      <c r="B96" s="15">
        <f t="shared" si="1"/>
        <v>87</v>
      </c>
      <c r="C96" s="30"/>
      <c r="D96" s="18" t="s">
        <v>114</v>
      </c>
      <c r="E96" s="24">
        <v>1</v>
      </c>
      <c r="F96" s="25"/>
      <c r="G96" s="25"/>
      <c r="H96" s="17"/>
      <c r="I96" s="25"/>
      <c r="J96" s="25"/>
      <c r="K96" s="25"/>
      <c r="L96" s="25"/>
      <c r="M96" s="17"/>
      <c r="N96" s="17"/>
      <c r="O96" s="17"/>
      <c r="P96" s="17"/>
      <c r="Q96" s="17"/>
      <c r="R96" s="17"/>
      <c r="S96" s="17"/>
      <c r="T96" s="17"/>
      <c r="U96" s="25"/>
      <c r="V96" s="17"/>
      <c r="W96" s="17"/>
      <c r="X96" s="17"/>
      <c r="Y96" s="17"/>
      <c r="Z96" s="17"/>
      <c r="AA96" s="17"/>
      <c r="AB96" s="17"/>
      <c r="AC96" s="17"/>
      <c r="AD96" s="17"/>
      <c r="AE96" s="17"/>
      <c r="AF96" s="17"/>
      <c r="AG96" s="17">
        <v>1</v>
      </c>
      <c r="AH96" s="17"/>
      <c r="AI96" s="17"/>
      <c r="AJ96" s="17"/>
      <c r="AK96" s="17"/>
    </row>
    <row r="97" spans="1:37" s="5" customFormat="1" ht="20.100000000000001" customHeight="1" x14ac:dyDescent="0.25">
      <c r="A97" s="6"/>
      <c r="B97" s="15">
        <f t="shared" si="1"/>
        <v>88</v>
      </c>
      <c r="C97" s="30"/>
      <c r="D97" s="18" t="s">
        <v>115</v>
      </c>
      <c r="E97" s="24">
        <v>1</v>
      </c>
      <c r="F97" s="25"/>
      <c r="G97" s="25"/>
      <c r="H97" s="17"/>
      <c r="I97" s="25"/>
      <c r="J97" s="25"/>
      <c r="K97" s="25"/>
      <c r="L97" s="25"/>
      <c r="M97" s="17"/>
      <c r="N97" s="17"/>
      <c r="O97" s="17"/>
      <c r="P97" s="17"/>
      <c r="Q97" s="17"/>
      <c r="R97" s="17"/>
      <c r="S97" s="17"/>
      <c r="T97" s="17"/>
      <c r="U97" s="25"/>
      <c r="V97" s="17"/>
      <c r="W97" s="17"/>
      <c r="X97" s="17"/>
      <c r="Y97" s="17"/>
      <c r="Z97" s="17"/>
      <c r="AA97" s="17"/>
      <c r="AB97" s="17"/>
      <c r="AC97" s="17"/>
      <c r="AD97" s="17"/>
      <c r="AE97" s="17"/>
      <c r="AF97" s="17"/>
      <c r="AG97" s="17">
        <v>1</v>
      </c>
      <c r="AH97" s="17"/>
      <c r="AI97" s="17"/>
      <c r="AJ97" s="17"/>
      <c r="AK97" s="17"/>
    </row>
    <row r="98" spans="1:37" s="5" customFormat="1" ht="20.100000000000001" customHeight="1" x14ac:dyDescent="0.25">
      <c r="A98" s="6"/>
      <c r="B98" s="15">
        <f t="shared" si="1"/>
        <v>89</v>
      </c>
      <c r="C98" s="30"/>
      <c r="D98" s="18" t="s">
        <v>116</v>
      </c>
      <c r="E98" s="24">
        <v>1</v>
      </c>
      <c r="F98" s="25"/>
      <c r="G98" s="25"/>
      <c r="H98" s="17"/>
      <c r="I98" s="25"/>
      <c r="J98" s="25"/>
      <c r="K98" s="25"/>
      <c r="L98" s="25"/>
      <c r="M98" s="17"/>
      <c r="N98" s="17"/>
      <c r="O98" s="17"/>
      <c r="P98" s="17"/>
      <c r="Q98" s="17"/>
      <c r="R98" s="17"/>
      <c r="S98" s="17"/>
      <c r="T98" s="17"/>
      <c r="U98" s="25"/>
      <c r="V98" s="17"/>
      <c r="W98" s="17"/>
      <c r="X98" s="17"/>
      <c r="Y98" s="17"/>
      <c r="Z98" s="17"/>
      <c r="AA98" s="17"/>
      <c r="AB98" s="17"/>
      <c r="AC98" s="17"/>
      <c r="AD98" s="17"/>
      <c r="AE98" s="17"/>
      <c r="AF98" s="17"/>
      <c r="AG98" s="17">
        <v>1</v>
      </c>
      <c r="AH98" s="17"/>
      <c r="AI98" s="17"/>
      <c r="AJ98" s="17"/>
      <c r="AK98" s="17"/>
    </row>
    <row r="99" spans="1:37" s="5" customFormat="1" ht="20.100000000000001" customHeight="1" x14ac:dyDescent="0.25">
      <c r="A99" s="6"/>
      <c r="B99" s="15">
        <f t="shared" si="1"/>
        <v>90</v>
      </c>
      <c r="C99" s="30"/>
      <c r="D99" s="18" t="s">
        <v>117</v>
      </c>
      <c r="E99" s="24">
        <v>1</v>
      </c>
      <c r="F99" s="25"/>
      <c r="G99" s="25"/>
      <c r="H99" s="17"/>
      <c r="I99" s="25"/>
      <c r="J99" s="25"/>
      <c r="K99" s="25"/>
      <c r="L99" s="25"/>
      <c r="M99" s="17"/>
      <c r="N99" s="17"/>
      <c r="O99" s="17"/>
      <c r="P99" s="17"/>
      <c r="Q99" s="17"/>
      <c r="R99" s="17"/>
      <c r="S99" s="17"/>
      <c r="T99" s="17"/>
      <c r="U99" s="25"/>
      <c r="V99" s="17"/>
      <c r="W99" s="17"/>
      <c r="X99" s="17"/>
      <c r="Y99" s="17"/>
      <c r="Z99" s="17"/>
      <c r="AA99" s="17"/>
      <c r="AB99" s="17"/>
      <c r="AC99" s="17"/>
      <c r="AD99" s="17"/>
      <c r="AE99" s="17"/>
      <c r="AF99" s="17"/>
      <c r="AG99" s="17">
        <v>1</v>
      </c>
      <c r="AH99" s="17"/>
      <c r="AI99" s="17"/>
      <c r="AJ99" s="17"/>
      <c r="AK99" s="17"/>
    </row>
    <row r="100" spans="1:37" s="5" customFormat="1" ht="20.100000000000001" customHeight="1" x14ac:dyDescent="0.25">
      <c r="A100" s="6"/>
      <c r="B100" s="15">
        <f t="shared" si="1"/>
        <v>91</v>
      </c>
      <c r="C100" s="30"/>
      <c r="D100" s="18" t="s">
        <v>118</v>
      </c>
      <c r="E100" s="24">
        <v>1</v>
      </c>
      <c r="F100" s="25"/>
      <c r="G100" s="25"/>
      <c r="H100" s="17"/>
      <c r="I100" s="25"/>
      <c r="J100" s="25"/>
      <c r="K100" s="25"/>
      <c r="L100" s="25"/>
      <c r="M100" s="17"/>
      <c r="N100" s="17"/>
      <c r="O100" s="17"/>
      <c r="P100" s="17"/>
      <c r="Q100" s="17"/>
      <c r="R100" s="17"/>
      <c r="S100" s="17"/>
      <c r="T100" s="17"/>
      <c r="U100" s="25"/>
      <c r="V100" s="17"/>
      <c r="W100" s="17"/>
      <c r="X100" s="17"/>
      <c r="Y100" s="17"/>
      <c r="Z100" s="17"/>
      <c r="AA100" s="17"/>
      <c r="AB100" s="17"/>
      <c r="AC100" s="17"/>
      <c r="AD100" s="17"/>
      <c r="AE100" s="17"/>
      <c r="AF100" s="17"/>
      <c r="AG100" s="17">
        <v>1</v>
      </c>
      <c r="AH100" s="17"/>
      <c r="AI100" s="17"/>
      <c r="AJ100" s="17"/>
      <c r="AK100" s="17"/>
    </row>
    <row r="101" spans="1:37" s="5" customFormat="1" ht="20.100000000000001" customHeight="1" x14ac:dyDescent="0.25">
      <c r="A101" s="6"/>
      <c r="B101" s="15">
        <f t="shared" si="1"/>
        <v>92</v>
      </c>
      <c r="C101" s="30"/>
      <c r="D101" s="18" t="s">
        <v>119</v>
      </c>
      <c r="E101" s="24">
        <v>1</v>
      </c>
      <c r="F101" s="25"/>
      <c r="G101" s="25"/>
      <c r="H101" s="17"/>
      <c r="I101" s="25"/>
      <c r="J101" s="25"/>
      <c r="K101" s="25"/>
      <c r="L101" s="25"/>
      <c r="M101" s="17"/>
      <c r="N101" s="17"/>
      <c r="O101" s="17"/>
      <c r="P101" s="17">
        <v>1</v>
      </c>
      <c r="Q101" s="17"/>
      <c r="R101" s="17"/>
      <c r="S101" s="17"/>
      <c r="T101" s="17"/>
      <c r="U101" s="25"/>
      <c r="V101" s="17"/>
      <c r="W101" s="17"/>
      <c r="X101" s="17"/>
      <c r="Y101" s="17"/>
      <c r="Z101" s="17"/>
      <c r="AA101" s="17"/>
      <c r="AB101" s="17"/>
      <c r="AC101" s="17"/>
      <c r="AD101" s="17"/>
      <c r="AE101" s="17"/>
      <c r="AF101" s="17"/>
      <c r="AG101" s="17"/>
      <c r="AH101" s="17"/>
      <c r="AI101" s="17"/>
      <c r="AJ101" s="17"/>
      <c r="AK101" s="17"/>
    </row>
    <row r="102" spans="1:37" s="5" customFormat="1" ht="20.100000000000001" customHeight="1" x14ac:dyDescent="0.25">
      <c r="A102" s="6"/>
      <c r="B102" s="15">
        <f t="shared" si="1"/>
        <v>93</v>
      </c>
      <c r="C102" s="30"/>
      <c r="D102" s="18" t="s">
        <v>120</v>
      </c>
      <c r="E102" s="24">
        <v>1</v>
      </c>
      <c r="F102" s="25"/>
      <c r="G102" s="25"/>
      <c r="H102" s="17"/>
      <c r="I102" s="25"/>
      <c r="J102" s="25"/>
      <c r="K102" s="25"/>
      <c r="L102" s="25"/>
      <c r="M102" s="17"/>
      <c r="N102" s="17">
        <v>1</v>
      </c>
      <c r="O102" s="17"/>
      <c r="P102" s="17"/>
      <c r="Q102" s="17"/>
      <c r="R102" s="17"/>
      <c r="S102" s="17"/>
      <c r="T102" s="17"/>
      <c r="U102" s="25"/>
      <c r="V102" s="17"/>
      <c r="W102" s="17"/>
      <c r="X102" s="17"/>
      <c r="Y102" s="17"/>
      <c r="Z102" s="17"/>
      <c r="AA102" s="17"/>
      <c r="AB102" s="17"/>
      <c r="AC102" s="17"/>
      <c r="AD102" s="17"/>
      <c r="AE102" s="17"/>
      <c r="AF102" s="17"/>
      <c r="AG102" s="17"/>
      <c r="AH102" s="17"/>
      <c r="AI102" s="17"/>
      <c r="AJ102" s="17"/>
      <c r="AK102" s="17"/>
    </row>
    <row r="103" spans="1:37" s="5" customFormat="1" ht="20.100000000000001" customHeight="1" x14ac:dyDescent="0.25">
      <c r="A103" s="6"/>
      <c r="B103" s="15">
        <f t="shared" si="1"/>
        <v>94</v>
      </c>
      <c r="C103" s="30"/>
      <c r="D103" s="18" t="s">
        <v>121</v>
      </c>
      <c r="E103" s="24">
        <v>1</v>
      </c>
      <c r="F103" s="25"/>
      <c r="G103" s="25"/>
      <c r="H103" s="17"/>
      <c r="I103" s="25"/>
      <c r="J103" s="25"/>
      <c r="K103" s="25"/>
      <c r="L103" s="25"/>
      <c r="M103" s="17"/>
      <c r="N103" s="17"/>
      <c r="O103" s="17"/>
      <c r="P103" s="17"/>
      <c r="Q103" s="17"/>
      <c r="R103" s="17">
        <v>1</v>
      </c>
      <c r="S103" s="17"/>
      <c r="T103" s="17"/>
      <c r="U103" s="25"/>
      <c r="V103" s="17"/>
      <c r="W103" s="17"/>
      <c r="X103" s="17"/>
      <c r="Y103" s="17"/>
      <c r="Z103" s="17"/>
      <c r="AA103" s="17"/>
      <c r="AB103" s="17"/>
      <c r="AC103" s="17"/>
      <c r="AD103" s="17"/>
      <c r="AE103" s="17"/>
      <c r="AF103" s="17"/>
      <c r="AG103" s="17"/>
      <c r="AH103" s="17"/>
      <c r="AI103" s="17"/>
      <c r="AJ103" s="17"/>
      <c r="AK103" s="17"/>
    </row>
    <row r="104" spans="1:37" s="5" customFormat="1" ht="20.100000000000001" customHeight="1" x14ac:dyDescent="0.25">
      <c r="A104" s="6"/>
      <c r="B104" s="15">
        <f t="shared" si="1"/>
        <v>95</v>
      </c>
      <c r="C104" s="30"/>
      <c r="D104" s="18" t="s">
        <v>122</v>
      </c>
      <c r="E104" s="24">
        <v>1</v>
      </c>
      <c r="F104" s="25"/>
      <c r="G104" s="25"/>
      <c r="H104" s="17"/>
      <c r="I104" s="25"/>
      <c r="J104" s="25"/>
      <c r="K104" s="25"/>
      <c r="L104" s="25"/>
      <c r="M104" s="17"/>
      <c r="N104" s="17"/>
      <c r="O104" s="17"/>
      <c r="P104" s="17"/>
      <c r="Q104" s="17"/>
      <c r="R104" s="17">
        <v>1</v>
      </c>
      <c r="S104" s="17"/>
      <c r="T104" s="17"/>
      <c r="U104" s="25"/>
      <c r="V104" s="17"/>
      <c r="W104" s="17"/>
      <c r="X104" s="17"/>
      <c r="Y104" s="17"/>
      <c r="Z104" s="17"/>
      <c r="AA104" s="17"/>
      <c r="AB104" s="17"/>
      <c r="AC104" s="17"/>
      <c r="AD104" s="17"/>
      <c r="AE104" s="17"/>
      <c r="AF104" s="17"/>
      <c r="AG104" s="17"/>
      <c r="AH104" s="17"/>
      <c r="AI104" s="17"/>
      <c r="AJ104" s="17"/>
      <c r="AK104" s="17"/>
    </row>
    <row r="105" spans="1:37" s="5" customFormat="1" ht="20.100000000000001" customHeight="1" x14ac:dyDescent="0.25">
      <c r="A105" s="6"/>
      <c r="B105" s="15">
        <f t="shared" si="1"/>
        <v>96</v>
      </c>
      <c r="C105" s="30"/>
      <c r="D105" s="18" t="s">
        <v>123</v>
      </c>
      <c r="E105" s="24">
        <v>1</v>
      </c>
      <c r="F105" s="25"/>
      <c r="G105" s="25"/>
      <c r="H105" s="17"/>
      <c r="I105" s="25"/>
      <c r="J105" s="25"/>
      <c r="K105" s="25"/>
      <c r="L105" s="25"/>
      <c r="M105" s="17"/>
      <c r="N105" s="17"/>
      <c r="O105" s="17"/>
      <c r="P105" s="17"/>
      <c r="Q105" s="17"/>
      <c r="R105" s="17"/>
      <c r="S105" s="17"/>
      <c r="T105" s="17"/>
      <c r="U105" s="25"/>
      <c r="V105" s="17"/>
      <c r="W105" s="17"/>
      <c r="X105" s="17"/>
      <c r="Y105" s="17"/>
      <c r="Z105" s="17"/>
      <c r="AA105" s="17"/>
      <c r="AB105" s="17"/>
      <c r="AC105" s="17"/>
      <c r="AD105" s="17"/>
      <c r="AE105" s="17"/>
      <c r="AF105" s="17"/>
      <c r="AG105" s="17"/>
      <c r="AH105" s="17"/>
      <c r="AI105" s="17"/>
      <c r="AJ105" s="17">
        <v>1</v>
      </c>
      <c r="AK105" s="17"/>
    </row>
    <row r="106" spans="1:37" s="3" customFormat="1" ht="24.95" customHeight="1" x14ac:dyDescent="0.25">
      <c r="A106" s="4"/>
      <c r="B106" s="15">
        <f t="shared" si="1"/>
        <v>97</v>
      </c>
      <c r="C106" s="30" t="s">
        <v>183</v>
      </c>
      <c r="D106" s="18" t="s">
        <v>129</v>
      </c>
      <c r="E106" s="17"/>
      <c r="F106" s="17">
        <v>1</v>
      </c>
      <c r="G106" s="17"/>
      <c r="H106" s="17"/>
      <c r="I106" s="17"/>
      <c r="J106" s="17"/>
      <c r="K106" s="17"/>
      <c r="L106" s="17"/>
      <c r="M106" s="17">
        <v>1</v>
      </c>
      <c r="N106" s="17"/>
      <c r="O106" s="17"/>
      <c r="P106" s="17"/>
      <c r="Q106" s="17"/>
      <c r="R106" s="17"/>
      <c r="S106" s="17"/>
      <c r="T106" s="17"/>
      <c r="U106" s="17"/>
      <c r="V106" s="20"/>
      <c r="W106" s="20"/>
      <c r="X106" s="17"/>
      <c r="Y106" s="20"/>
      <c r="Z106" s="17"/>
      <c r="AA106" s="17"/>
      <c r="AB106" s="20"/>
      <c r="AC106" s="20"/>
      <c r="AD106" s="17"/>
      <c r="AE106" s="17"/>
      <c r="AF106" s="17"/>
      <c r="AG106" s="20"/>
      <c r="AH106" s="20"/>
      <c r="AI106" s="20"/>
      <c r="AJ106" s="20"/>
      <c r="AK106" s="17"/>
    </row>
    <row r="107" spans="1:37" s="3" customFormat="1" ht="24.95" customHeight="1" x14ac:dyDescent="0.25">
      <c r="A107" s="4"/>
      <c r="B107" s="19">
        <f>+B106+1</f>
        <v>98</v>
      </c>
      <c r="C107" s="30"/>
      <c r="D107" s="18" t="s">
        <v>130</v>
      </c>
      <c r="E107" s="17">
        <v>1</v>
      </c>
      <c r="F107" s="17"/>
      <c r="G107" s="17"/>
      <c r="H107" s="17"/>
      <c r="I107" s="17"/>
      <c r="J107" s="17"/>
      <c r="K107" s="17"/>
      <c r="L107" s="17"/>
      <c r="M107" s="17"/>
      <c r="N107" s="17"/>
      <c r="O107" s="17"/>
      <c r="P107" s="17"/>
      <c r="Q107" s="17"/>
      <c r="R107" s="17"/>
      <c r="S107" s="17">
        <v>1</v>
      </c>
      <c r="T107" s="17"/>
      <c r="U107" s="17"/>
      <c r="V107" s="20"/>
      <c r="W107" s="20"/>
      <c r="X107" s="17"/>
      <c r="Y107" s="20"/>
      <c r="Z107" s="17"/>
      <c r="AA107" s="17"/>
      <c r="AB107" s="20"/>
      <c r="AC107" s="20"/>
      <c r="AD107" s="17"/>
      <c r="AE107" s="17"/>
      <c r="AF107" s="17"/>
      <c r="AG107" s="20"/>
      <c r="AH107" s="20"/>
      <c r="AI107" s="20"/>
      <c r="AJ107" s="20"/>
      <c r="AK107" s="17"/>
    </row>
    <row r="108" spans="1:37" s="3" customFormat="1" ht="24.95" customHeight="1" x14ac:dyDescent="0.25">
      <c r="A108" s="4"/>
      <c r="B108" s="19">
        <f t="shared" ref="B108:B155" si="2">1+B107</f>
        <v>99</v>
      </c>
      <c r="C108" s="30"/>
      <c r="D108" s="18" t="s">
        <v>131</v>
      </c>
      <c r="E108" s="17">
        <v>1</v>
      </c>
      <c r="F108" s="17"/>
      <c r="G108" s="17"/>
      <c r="H108" s="17"/>
      <c r="I108" s="17"/>
      <c r="J108" s="17"/>
      <c r="K108" s="17"/>
      <c r="L108" s="17"/>
      <c r="M108" s="17"/>
      <c r="N108" s="17">
        <v>1</v>
      </c>
      <c r="O108" s="17"/>
      <c r="P108" s="17"/>
      <c r="Q108" s="17"/>
      <c r="R108" s="17"/>
      <c r="S108" s="17"/>
      <c r="T108" s="17"/>
      <c r="U108" s="17"/>
      <c r="V108" s="20"/>
      <c r="W108" s="20"/>
      <c r="X108" s="17"/>
      <c r="Y108" s="20"/>
      <c r="Z108" s="17"/>
      <c r="AA108" s="17"/>
      <c r="AB108" s="20"/>
      <c r="AC108" s="20"/>
      <c r="AD108" s="17"/>
      <c r="AE108" s="17"/>
      <c r="AF108" s="17"/>
      <c r="AG108" s="20"/>
      <c r="AH108" s="20"/>
      <c r="AI108" s="20"/>
      <c r="AJ108" s="20"/>
      <c r="AK108" s="17"/>
    </row>
    <row r="109" spans="1:37" s="3" customFormat="1" ht="24.95" customHeight="1" x14ac:dyDescent="0.25">
      <c r="A109" s="4"/>
      <c r="B109" s="19">
        <f t="shared" si="2"/>
        <v>100</v>
      </c>
      <c r="C109" s="30"/>
      <c r="D109" s="18" t="s">
        <v>132</v>
      </c>
      <c r="E109" s="17"/>
      <c r="F109" s="17">
        <v>1</v>
      </c>
      <c r="G109" s="17"/>
      <c r="H109" s="17"/>
      <c r="I109" s="17"/>
      <c r="J109" s="17"/>
      <c r="K109" s="17"/>
      <c r="L109" s="17"/>
      <c r="M109" s="17">
        <v>1</v>
      </c>
      <c r="N109" s="17"/>
      <c r="O109" s="17"/>
      <c r="P109" s="17"/>
      <c r="Q109" s="17"/>
      <c r="R109" s="17"/>
      <c r="S109" s="17"/>
      <c r="T109" s="17"/>
      <c r="U109" s="17"/>
      <c r="V109" s="20"/>
      <c r="W109" s="20"/>
      <c r="X109" s="17"/>
      <c r="Y109" s="20"/>
      <c r="Z109" s="17"/>
      <c r="AA109" s="17"/>
      <c r="AB109" s="20"/>
      <c r="AC109" s="20"/>
      <c r="AD109" s="17"/>
      <c r="AE109" s="17"/>
      <c r="AF109" s="17"/>
      <c r="AG109" s="20"/>
      <c r="AH109" s="20"/>
      <c r="AI109" s="20"/>
      <c r="AJ109" s="20"/>
      <c r="AK109" s="17"/>
    </row>
    <row r="110" spans="1:37" s="3" customFormat="1" ht="24.95" customHeight="1" x14ac:dyDescent="0.25">
      <c r="A110" s="4"/>
      <c r="B110" s="19">
        <f t="shared" si="2"/>
        <v>101</v>
      </c>
      <c r="C110" s="30"/>
      <c r="D110" s="18" t="s">
        <v>133</v>
      </c>
      <c r="E110" s="17">
        <v>1</v>
      </c>
      <c r="F110" s="17"/>
      <c r="G110" s="17"/>
      <c r="H110" s="17"/>
      <c r="I110" s="17"/>
      <c r="J110" s="17">
        <v>1</v>
      </c>
      <c r="K110" s="17"/>
      <c r="L110" s="17"/>
      <c r="M110" s="17"/>
      <c r="N110" s="17"/>
      <c r="O110" s="17"/>
      <c r="P110" s="17"/>
      <c r="Q110" s="17"/>
      <c r="R110" s="17"/>
      <c r="S110" s="17"/>
      <c r="T110" s="17"/>
      <c r="U110" s="17"/>
      <c r="V110" s="20"/>
      <c r="W110" s="20"/>
      <c r="X110" s="17"/>
      <c r="Y110" s="20"/>
      <c r="Z110" s="17"/>
      <c r="AA110" s="17"/>
      <c r="AB110" s="20"/>
      <c r="AC110" s="20"/>
      <c r="AD110" s="17"/>
      <c r="AE110" s="17"/>
      <c r="AF110" s="17"/>
      <c r="AG110" s="20"/>
      <c r="AH110" s="20"/>
      <c r="AI110" s="20"/>
      <c r="AJ110" s="20"/>
      <c r="AK110" s="17"/>
    </row>
    <row r="111" spans="1:37" s="3" customFormat="1" ht="24.95" customHeight="1" x14ac:dyDescent="0.25">
      <c r="A111" s="4"/>
      <c r="B111" s="19">
        <f t="shared" si="2"/>
        <v>102</v>
      </c>
      <c r="C111" s="30"/>
      <c r="D111" s="18" t="s">
        <v>134</v>
      </c>
      <c r="E111" s="17">
        <v>1</v>
      </c>
      <c r="F111" s="17"/>
      <c r="G111" s="17"/>
      <c r="H111" s="17"/>
      <c r="I111" s="17"/>
      <c r="J111" s="17"/>
      <c r="K111" s="17"/>
      <c r="L111" s="17"/>
      <c r="M111" s="17"/>
      <c r="N111" s="17"/>
      <c r="O111" s="17"/>
      <c r="P111" s="17"/>
      <c r="Q111" s="17"/>
      <c r="R111" s="17"/>
      <c r="S111" s="17">
        <v>1</v>
      </c>
      <c r="T111" s="17"/>
      <c r="U111" s="17"/>
      <c r="V111" s="20"/>
      <c r="W111" s="20"/>
      <c r="X111" s="17"/>
      <c r="Y111" s="20"/>
      <c r="Z111" s="17"/>
      <c r="AA111" s="17"/>
      <c r="AB111" s="20"/>
      <c r="AC111" s="20"/>
      <c r="AD111" s="17"/>
      <c r="AE111" s="17"/>
      <c r="AF111" s="17"/>
      <c r="AG111" s="20"/>
      <c r="AH111" s="20"/>
      <c r="AI111" s="20"/>
      <c r="AJ111" s="20"/>
      <c r="AK111" s="17"/>
    </row>
    <row r="112" spans="1:37" s="3" customFormat="1" ht="24.95" customHeight="1" x14ac:dyDescent="0.25">
      <c r="A112" s="4"/>
      <c r="B112" s="19">
        <f t="shared" si="2"/>
        <v>103</v>
      </c>
      <c r="C112" s="30"/>
      <c r="D112" s="18" t="s">
        <v>135</v>
      </c>
      <c r="E112" s="17"/>
      <c r="F112" s="17">
        <v>1</v>
      </c>
      <c r="G112" s="17"/>
      <c r="H112" s="17"/>
      <c r="I112" s="17"/>
      <c r="J112" s="17"/>
      <c r="K112" s="17">
        <v>1</v>
      </c>
      <c r="L112" s="17"/>
      <c r="M112" s="17"/>
      <c r="N112" s="17"/>
      <c r="O112" s="17"/>
      <c r="P112" s="17"/>
      <c r="Q112" s="17"/>
      <c r="R112" s="17"/>
      <c r="S112" s="17"/>
      <c r="T112" s="17"/>
      <c r="U112" s="17"/>
      <c r="V112" s="20"/>
      <c r="W112" s="20"/>
      <c r="X112" s="17"/>
      <c r="Y112" s="20"/>
      <c r="Z112" s="17"/>
      <c r="AA112" s="17"/>
      <c r="AB112" s="20"/>
      <c r="AC112" s="20"/>
      <c r="AD112" s="17"/>
      <c r="AE112" s="17"/>
      <c r="AF112" s="17"/>
      <c r="AG112" s="20"/>
      <c r="AH112" s="20"/>
      <c r="AI112" s="20"/>
      <c r="AJ112" s="20"/>
      <c r="AK112" s="17"/>
    </row>
    <row r="113" spans="1:37" s="3" customFormat="1" ht="24.95" customHeight="1" x14ac:dyDescent="0.25">
      <c r="A113" s="4"/>
      <c r="B113" s="19">
        <f t="shared" si="2"/>
        <v>104</v>
      </c>
      <c r="C113" s="30"/>
      <c r="D113" s="18" t="s">
        <v>136</v>
      </c>
      <c r="E113" s="17">
        <v>1</v>
      </c>
      <c r="F113" s="17"/>
      <c r="G113" s="17"/>
      <c r="H113" s="17"/>
      <c r="I113" s="17"/>
      <c r="J113" s="17"/>
      <c r="K113" s="17"/>
      <c r="L113" s="17"/>
      <c r="M113" s="17"/>
      <c r="N113" s="17">
        <v>1</v>
      </c>
      <c r="O113" s="17"/>
      <c r="P113" s="17"/>
      <c r="Q113" s="17"/>
      <c r="R113" s="17"/>
      <c r="S113" s="17"/>
      <c r="T113" s="17"/>
      <c r="U113" s="17"/>
      <c r="V113" s="20"/>
      <c r="W113" s="20"/>
      <c r="X113" s="17"/>
      <c r="Y113" s="20"/>
      <c r="Z113" s="17"/>
      <c r="AA113" s="17"/>
      <c r="AB113" s="20"/>
      <c r="AC113" s="20"/>
      <c r="AD113" s="17"/>
      <c r="AE113" s="17"/>
      <c r="AF113" s="17"/>
      <c r="AG113" s="20"/>
      <c r="AH113" s="20"/>
      <c r="AI113" s="20"/>
      <c r="AJ113" s="20"/>
      <c r="AK113" s="17"/>
    </row>
    <row r="114" spans="1:37" s="3" customFormat="1" ht="24.95" customHeight="1" x14ac:dyDescent="0.25">
      <c r="A114" s="4"/>
      <c r="B114" s="19">
        <f t="shared" si="2"/>
        <v>105</v>
      </c>
      <c r="C114" s="30"/>
      <c r="D114" s="18" t="s">
        <v>137</v>
      </c>
      <c r="E114" s="17">
        <v>1</v>
      </c>
      <c r="F114" s="17"/>
      <c r="G114" s="17"/>
      <c r="H114" s="17"/>
      <c r="I114" s="17"/>
      <c r="J114" s="17"/>
      <c r="K114" s="17"/>
      <c r="L114" s="17"/>
      <c r="M114" s="17"/>
      <c r="N114" s="17"/>
      <c r="O114" s="17"/>
      <c r="P114" s="17"/>
      <c r="Q114" s="17"/>
      <c r="R114" s="17"/>
      <c r="S114" s="17"/>
      <c r="T114" s="17"/>
      <c r="U114" s="17">
        <v>1</v>
      </c>
      <c r="V114" s="20"/>
      <c r="W114" s="20"/>
      <c r="X114" s="17"/>
      <c r="Y114" s="20"/>
      <c r="Z114" s="17"/>
      <c r="AA114" s="17"/>
      <c r="AB114" s="20"/>
      <c r="AC114" s="20"/>
      <c r="AD114" s="17"/>
      <c r="AE114" s="17"/>
      <c r="AF114" s="17"/>
      <c r="AG114" s="20"/>
      <c r="AH114" s="20"/>
      <c r="AI114" s="20"/>
      <c r="AJ114" s="20"/>
      <c r="AK114" s="17"/>
    </row>
    <row r="115" spans="1:37" s="3" customFormat="1" ht="24.95" customHeight="1" x14ac:dyDescent="0.25">
      <c r="A115" s="4"/>
      <c r="B115" s="19">
        <f t="shared" si="2"/>
        <v>106</v>
      </c>
      <c r="C115" s="30"/>
      <c r="D115" s="18" t="s">
        <v>138</v>
      </c>
      <c r="E115" s="17">
        <v>1</v>
      </c>
      <c r="F115" s="17"/>
      <c r="G115" s="17"/>
      <c r="H115" s="17">
        <v>1</v>
      </c>
      <c r="I115" s="17"/>
      <c r="J115" s="17"/>
      <c r="K115" s="17"/>
      <c r="L115" s="17"/>
      <c r="M115" s="17"/>
      <c r="N115" s="17"/>
      <c r="O115" s="17"/>
      <c r="P115" s="17"/>
      <c r="Q115" s="17"/>
      <c r="R115" s="17"/>
      <c r="S115" s="17"/>
      <c r="T115" s="17"/>
      <c r="U115" s="17"/>
      <c r="V115" s="20"/>
      <c r="W115" s="20"/>
      <c r="X115" s="17"/>
      <c r="Y115" s="20"/>
      <c r="Z115" s="17"/>
      <c r="AA115" s="17"/>
      <c r="AB115" s="20"/>
      <c r="AC115" s="20"/>
      <c r="AD115" s="17"/>
      <c r="AE115" s="17"/>
      <c r="AF115" s="17"/>
      <c r="AG115" s="20"/>
      <c r="AH115" s="20"/>
      <c r="AI115" s="20"/>
      <c r="AJ115" s="20"/>
      <c r="AK115" s="17"/>
    </row>
    <row r="116" spans="1:37" s="3" customFormat="1" ht="24.95" customHeight="1" x14ac:dyDescent="0.25">
      <c r="A116" s="4"/>
      <c r="B116" s="19">
        <f t="shared" si="2"/>
        <v>107</v>
      </c>
      <c r="C116" s="30"/>
      <c r="D116" s="18" t="s">
        <v>139</v>
      </c>
      <c r="E116" s="17">
        <v>1</v>
      </c>
      <c r="F116" s="17"/>
      <c r="G116" s="17"/>
      <c r="H116" s="17"/>
      <c r="I116" s="17"/>
      <c r="J116" s="17"/>
      <c r="K116" s="17"/>
      <c r="L116" s="17"/>
      <c r="M116" s="17"/>
      <c r="N116" s="17"/>
      <c r="O116" s="17"/>
      <c r="P116" s="17"/>
      <c r="Q116" s="17"/>
      <c r="R116" s="17"/>
      <c r="S116" s="17"/>
      <c r="T116" s="17"/>
      <c r="U116" s="17"/>
      <c r="V116" s="20"/>
      <c r="W116" s="20"/>
      <c r="X116" s="17"/>
      <c r="Y116" s="20"/>
      <c r="Z116" s="17"/>
      <c r="AA116" s="17"/>
      <c r="AB116" s="20"/>
      <c r="AC116" s="20"/>
      <c r="AD116" s="17">
        <v>1</v>
      </c>
      <c r="AE116" s="17"/>
      <c r="AF116" s="17"/>
      <c r="AG116" s="20"/>
      <c r="AH116" s="20"/>
      <c r="AI116" s="20"/>
      <c r="AJ116" s="20"/>
      <c r="AK116" s="17"/>
    </row>
    <row r="117" spans="1:37" s="3" customFormat="1" ht="24.95" customHeight="1" x14ac:dyDescent="0.25">
      <c r="A117" s="4"/>
      <c r="B117" s="19">
        <f t="shared" si="2"/>
        <v>108</v>
      </c>
      <c r="C117" s="30"/>
      <c r="D117" s="18" t="s">
        <v>140</v>
      </c>
      <c r="E117" s="17"/>
      <c r="F117" s="17">
        <v>1</v>
      </c>
      <c r="G117" s="17"/>
      <c r="H117" s="17"/>
      <c r="I117" s="17"/>
      <c r="J117" s="17"/>
      <c r="K117" s="17"/>
      <c r="L117" s="17"/>
      <c r="M117" s="17"/>
      <c r="N117" s="17"/>
      <c r="O117" s="17"/>
      <c r="P117" s="17"/>
      <c r="Q117" s="17"/>
      <c r="R117" s="17"/>
      <c r="S117" s="17"/>
      <c r="T117" s="17"/>
      <c r="U117" s="17"/>
      <c r="V117" s="20"/>
      <c r="W117" s="20"/>
      <c r="X117" s="17">
        <v>1</v>
      </c>
      <c r="Y117" s="20"/>
      <c r="Z117" s="17"/>
      <c r="AA117" s="17"/>
      <c r="AB117" s="20"/>
      <c r="AC117" s="20"/>
      <c r="AD117" s="17"/>
      <c r="AE117" s="17"/>
      <c r="AF117" s="17"/>
      <c r="AG117" s="20"/>
      <c r="AH117" s="20"/>
      <c r="AI117" s="20"/>
      <c r="AJ117" s="20"/>
      <c r="AK117" s="17"/>
    </row>
    <row r="118" spans="1:37" s="3" customFormat="1" ht="24.95" customHeight="1" x14ac:dyDescent="0.25">
      <c r="A118" s="4"/>
      <c r="B118" s="19">
        <f t="shared" si="2"/>
        <v>109</v>
      </c>
      <c r="C118" s="30"/>
      <c r="D118" s="18" t="s">
        <v>141</v>
      </c>
      <c r="E118" s="17">
        <v>1</v>
      </c>
      <c r="F118" s="17"/>
      <c r="G118" s="17"/>
      <c r="H118" s="17"/>
      <c r="I118" s="17"/>
      <c r="J118" s="17"/>
      <c r="K118" s="17"/>
      <c r="L118" s="17"/>
      <c r="M118" s="17"/>
      <c r="N118" s="17"/>
      <c r="O118" s="17"/>
      <c r="P118" s="17"/>
      <c r="Q118" s="17"/>
      <c r="R118" s="17"/>
      <c r="S118" s="17"/>
      <c r="T118" s="17"/>
      <c r="U118" s="17"/>
      <c r="V118" s="20"/>
      <c r="W118" s="20"/>
      <c r="X118" s="17">
        <v>1</v>
      </c>
      <c r="Y118" s="20"/>
      <c r="Z118" s="17"/>
      <c r="AA118" s="17"/>
      <c r="AB118" s="20"/>
      <c r="AC118" s="20"/>
      <c r="AD118" s="17"/>
      <c r="AE118" s="17"/>
      <c r="AF118" s="17"/>
      <c r="AG118" s="20"/>
      <c r="AH118" s="20"/>
      <c r="AI118" s="20"/>
      <c r="AJ118" s="20"/>
      <c r="AK118" s="17"/>
    </row>
    <row r="119" spans="1:37" s="3" customFormat="1" ht="24.95" customHeight="1" x14ac:dyDescent="0.25">
      <c r="A119" s="4"/>
      <c r="B119" s="19">
        <f t="shared" si="2"/>
        <v>110</v>
      </c>
      <c r="C119" s="30"/>
      <c r="D119" s="18" t="s">
        <v>142</v>
      </c>
      <c r="E119" s="17">
        <v>1</v>
      </c>
      <c r="F119" s="17"/>
      <c r="G119" s="17"/>
      <c r="H119" s="17">
        <v>1</v>
      </c>
      <c r="I119" s="17"/>
      <c r="J119" s="17"/>
      <c r="K119" s="17"/>
      <c r="L119" s="17"/>
      <c r="M119" s="17"/>
      <c r="N119" s="17"/>
      <c r="O119" s="17"/>
      <c r="P119" s="17"/>
      <c r="Q119" s="17"/>
      <c r="R119" s="17"/>
      <c r="S119" s="17"/>
      <c r="T119" s="17"/>
      <c r="U119" s="17"/>
      <c r="V119" s="20"/>
      <c r="W119" s="20"/>
      <c r="X119" s="17"/>
      <c r="Y119" s="20"/>
      <c r="Z119" s="17"/>
      <c r="AA119" s="17"/>
      <c r="AB119" s="20"/>
      <c r="AC119" s="20"/>
      <c r="AD119" s="17"/>
      <c r="AE119" s="17"/>
      <c r="AF119" s="17"/>
      <c r="AG119" s="20"/>
      <c r="AH119" s="20"/>
      <c r="AI119" s="20"/>
      <c r="AJ119" s="20"/>
      <c r="AK119" s="17"/>
    </row>
    <row r="120" spans="1:37" s="3" customFormat="1" ht="24.95" customHeight="1" x14ac:dyDescent="0.25">
      <c r="A120" s="4"/>
      <c r="B120" s="19">
        <f t="shared" si="2"/>
        <v>111</v>
      </c>
      <c r="C120" s="30"/>
      <c r="D120" s="18" t="s">
        <v>143</v>
      </c>
      <c r="E120" s="17">
        <v>1</v>
      </c>
      <c r="F120" s="17"/>
      <c r="G120" s="17"/>
      <c r="H120" s="17"/>
      <c r="I120" s="17"/>
      <c r="J120" s="17"/>
      <c r="K120" s="17"/>
      <c r="L120" s="17"/>
      <c r="M120" s="17"/>
      <c r="N120" s="17">
        <v>1</v>
      </c>
      <c r="O120" s="17"/>
      <c r="P120" s="17"/>
      <c r="Q120" s="17"/>
      <c r="R120" s="17"/>
      <c r="S120" s="17"/>
      <c r="T120" s="17"/>
      <c r="U120" s="17"/>
      <c r="V120" s="20"/>
      <c r="W120" s="20"/>
      <c r="X120" s="17"/>
      <c r="Y120" s="20"/>
      <c r="Z120" s="17"/>
      <c r="AA120" s="17"/>
      <c r="AB120" s="20"/>
      <c r="AC120" s="20"/>
      <c r="AD120" s="17"/>
      <c r="AE120" s="17"/>
      <c r="AF120" s="17"/>
      <c r="AG120" s="20"/>
      <c r="AH120" s="20"/>
      <c r="AI120" s="20"/>
      <c r="AJ120" s="20"/>
      <c r="AK120" s="17"/>
    </row>
    <row r="121" spans="1:37" s="3" customFormat="1" ht="24.95" customHeight="1" x14ac:dyDescent="0.25">
      <c r="A121" s="4"/>
      <c r="B121" s="19">
        <f t="shared" si="2"/>
        <v>112</v>
      </c>
      <c r="C121" s="30"/>
      <c r="D121" s="18" t="s">
        <v>144</v>
      </c>
      <c r="E121" s="17">
        <v>1</v>
      </c>
      <c r="F121" s="17"/>
      <c r="G121" s="17"/>
      <c r="H121" s="17"/>
      <c r="I121" s="17"/>
      <c r="J121" s="17"/>
      <c r="K121" s="17"/>
      <c r="L121" s="17"/>
      <c r="M121" s="17">
        <v>1</v>
      </c>
      <c r="N121" s="17"/>
      <c r="O121" s="17"/>
      <c r="P121" s="17"/>
      <c r="Q121" s="17"/>
      <c r="R121" s="17"/>
      <c r="S121" s="17"/>
      <c r="T121" s="17"/>
      <c r="U121" s="17"/>
      <c r="V121" s="20"/>
      <c r="W121" s="20"/>
      <c r="X121" s="17"/>
      <c r="Y121" s="20"/>
      <c r="Z121" s="17"/>
      <c r="AA121" s="17"/>
      <c r="AB121" s="20"/>
      <c r="AC121" s="20"/>
      <c r="AD121" s="17"/>
      <c r="AE121" s="17"/>
      <c r="AF121" s="17"/>
      <c r="AG121" s="20"/>
      <c r="AH121" s="20"/>
      <c r="AI121" s="20"/>
      <c r="AJ121" s="20"/>
      <c r="AK121" s="17"/>
    </row>
    <row r="122" spans="1:37" s="3" customFormat="1" ht="24.95" customHeight="1" x14ac:dyDescent="0.25">
      <c r="A122" s="4"/>
      <c r="B122" s="19">
        <f t="shared" si="2"/>
        <v>113</v>
      </c>
      <c r="C122" s="30"/>
      <c r="D122" s="18" t="s">
        <v>145</v>
      </c>
      <c r="E122" s="17"/>
      <c r="F122" s="17">
        <v>1</v>
      </c>
      <c r="G122" s="17"/>
      <c r="H122" s="17"/>
      <c r="I122" s="17"/>
      <c r="J122" s="17"/>
      <c r="K122" s="17"/>
      <c r="L122" s="17"/>
      <c r="M122" s="17"/>
      <c r="N122" s="17"/>
      <c r="O122" s="17"/>
      <c r="P122" s="17"/>
      <c r="Q122" s="17"/>
      <c r="R122" s="17"/>
      <c r="S122" s="17"/>
      <c r="T122" s="17"/>
      <c r="U122" s="17"/>
      <c r="V122" s="20"/>
      <c r="W122" s="20"/>
      <c r="X122" s="17"/>
      <c r="Y122" s="20"/>
      <c r="Z122" s="17">
        <v>1</v>
      </c>
      <c r="AA122" s="17"/>
      <c r="AB122" s="20"/>
      <c r="AC122" s="20"/>
      <c r="AD122" s="17"/>
      <c r="AE122" s="17"/>
      <c r="AF122" s="17"/>
      <c r="AG122" s="20"/>
      <c r="AH122" s="20"/>
      <c r="AI122" s="20"/>
      <c r="AJ122" s="20"/>
      <c r="AK122" s="17"/>
    </row>
    <row r="123" spans="1:37" s="3" customFormat="1" ht="24.95" customHeight="1" x14ac:dyDescent="0.25">
      <c r="A123" s="4"/>
      <c r="B123" s="19">
        <f t="shared" si="2"/>
        <v>114</v>
      </c>
      <c r="C123" s="30"/>
      <c r="D123" s="18" t="s">
        <v>146</v>
      </c>
      <c r="E123" s="17">
        <v>1</v>
      </c>
      <c r="F123" s="17"/>
      <c r="G123" s="17"/>
      <c r="H123" s="17"/>
      <c r="I123" s="17"/>
      <c r="J123" s="17"/>
      <c r="K123" s="17"/>
      <c r="L123" s="17"/>
      <c r="M123" s="17"/>
      <c r="N123" s="17"/>
      <c r="O123" s="17"/>
      <c r="P123" s="17"/>
      <c r="Q123" s="17"/>
      <c r="R123" s="17"/>
      <c r="S123" s="17"/>
      <c r="T123" s="17"/>
      <c r="U123" s="17"/>
      <c r="V123" s="20"/>
      <c r="W123" s="20"/>
      <c r="X123" s="17"/>
      <c r="Y123" s="20"/>
      <c r="Z123" s="17">
        <v>1</v>
      </c>
      <c r="AA123" s="17"/>
      <c r="AB123" s="20"/>
      <c r="AC123" s="20"/>
      <c r="AD123" s="17"/>
      <c r="AE123" s="17"/>
      <c r="AF123" s="17"/>
      <c r="AG123" s="20"/>
      <c r="AH123" s="20"/>
      <c r="AI123" s="20"/>
      <c r="AJ123" s="20"/>
      <c r="AK123" s="17"/>
    </row>
    <row r="124" spans="1:37" s="3" customFormat="1" ht="24.95" customHeight="1" x14ac:dyDescent="0.25">
      <c r="A124" s="4"/>
      <c r="B124" s="19">
        <f t="shared" si="2"/>
        <v>115</v>
      </c>
      <c r="C124" s="30"/>
      <c r="D124" s="18" t="s">
        <v>147</v>
      </c>
      <c r="E124" s="17">
        <v>1</v>
      </c>
      <c r="F124" s="17"/>
      <c r="G124" s="17"/>
      <c r="H124" s="17"/>
      <c r="I124" s="17"/>
      <c r="J124" s="17"/>
      <c r="K124" s="17"/>
      <c r="L124" s="17"/>
      <c r="M124" s="17"/>
      <c r="N124" s="17">
        <v>1</v>
      </c>
      <c r="O124" s="17"/>
      <c r="P124" s="17"/>
      <c r="Q124" s="17"/>
      <c r="R124" s="17"/>
      <c r="S124" s="17"/>
      <c r="T124" s="17"/>
      <c r="U124" s="17"/>
      <c r="V124" s="20"/>
      <c r="W124" s="20"/>
      <c r="X124" s="17"/>
      <c r="Y124" s="20"/>
      <c r="Z124" s="17"/>
      <c r="AA124" s="17"/>
      <c r="AB124" s="20"/>
      <c r="AC124" s="20"/>
      <c r="AD124" s="17"/>
      <c r="AE124" s="17"/>
      <c r="AF124" s="17"/>
      <c r="AG124" s="20"/>
      <c r="AH124" s="20"/>
      <c r="AI124" s="20"/>
      <c r="AJ124" s="20"/>
      <c r="AK124" s="17"/>
    </row>
    <row r="125" spans="1:37" s="3" customFormat="1" ht="24.95" customHeight="1" x14ac:dyDescent="0.25">
      <c r="A125" s="4"/>
      <c r="B125" s="19">
        <f t="shared" si="2"/>
        <v>116</v>
      </c>
      <c r="C125" s="30"/>
      <c r="D125" s="18" t="s">
        <v>148</v>
      </c>
      <c r="E125" s="17">
        <v>1</v>
      </c>
      <c r="F125" s="17"/>
      <c r="G125" s="17"/>
      <c r="H125" s="17"/>
      <c r="I125" s="17"/>
      <c r="J125" s="17"/>
      <c r="K125" s="17"/>
      <c r="L125" s="17"/>
      <c r="M125" s="17">
        <v>1</v>
      </c>
      <c r="N125" s="17"/>
      <c r="O125" s="17"/>
      <c r="P125" s="17"/>
      <c r="Q125" s="17"/>
      <c r="R125" s="17"/>
      <c r="S125" s="17"/>
      <c r="T125" s="17"/>
      <c r="U125" s="17"/>
      <c r="V125" s="20"/>
      <c r="W125" s="20"/>
      <c r="X125" s="17"/>
      <c r="Y125" s="20"/>
      <c r="Z125" s="17"/>
      <c r="AA125" s="17"/>
      <c r="AB125" s="20"/>
      <c r="AC125" s="20"/>
      <c r="AD125" s="17"/>
      <c r="AE125" s="17"/>
      <c r="AF125" s="17"/>
      <c r="AG125" s="20"/>
      <c r="AH125" s="20"/>
      <c r="AI125" s="20"/>
      <c r="AJ125" s="20"/>
      <c r="AK125" s="17"/>
    </row>
    <row r="126" spans="1:37" s="3" customFormat="1" ht="24.95" customHeight="1" x14ac:dyDescent="0.25">
      <c r="A126" s="4"/>
      <c r="B126" s="19">
        <f t="shared" si="2"/>
        <v>117</v>
      </c>
      <c r="C126" s="30"/>
      <c r="D126" s="18" t="s">
        <v>149</v>
      </c>
      <c r="E126" s="17">
        <v>1</v>
      </c>
      <c r="F126" s="17"/>
      <c r="G126" s="17"/>
      <c r="H126" s="17"/>
      <c r="I126" s="17"/>
      <c r="J126" s="17"/>
      <c r="K126" s="17"/>
      <c r="L126" s="17"/>
      <c r="M126" s="17"/>
      <c r="N126" s="17"/>
      <c r="O126" s="17"/>
      <c r="P126" s="17"/>
      <c r="Q126" s="17"/>
      <c r="R126" s="17">
        <v>1</v>
      </c>
      <c r="S126" s="17"/>
      <c r="T126" s="17"/>
      <c r="U126" s="17"/>
      <c r="V126" s="20"/>
      <c r="W126" s="20"/>
      <c r="X126" s="17"/>
      <c r="Y126" s="20"/>
      <c r="Z126" s="17"/>
      <c r="AA126" s="17"/>
      <c r="AB126" s="20"/>
      <c r="AC126" s="20"/>
      <c r="AD126" s="17"/>
      <c r="AE126" s="17"/>
      <c r="AF126" s="17"/>
      <c r="AG126" s="20"/>
      <c r="AH126" s="20"/>
      <c r="AI126" s="20"/>
      <c r="AJ126" s="20"/>
      <c r="AK126" s="17"/>
    </row>
    <row r="127" spans="1:37" s="3" customFormat="1" ht="24.95" customHeight="1" x14ac:dyDescent="0.25">
      <c r="A127" s="4"/>
      <c r="B127" s="19">
        <f t="shared" si="2"/>
        <v>118</v>
      </c>
      <c r="C127" s="30"/>
      <c r="D127" s="18" t="s">
        <v>150</v>
      </c>
      <c r="E127" s="17">
        <v>1</v>
      </c>
      <c r="F127" s="17"/>
      <c r="G127" s="17"/>
      <c r="H127" s="17"/>
      <c r="I127" s="17"/>
      <c r="J127" s="17"/>
      <c r="K127" s="17"/>
      <c r="L127" s="17"/>
      <c r="M127" s="17"/>
      <c r="N127" s="17"/>
      <c r="O127" s="17"/>
      <c r="P127" s="17"/>
      <c r="Q127" s="17"/>
      <c r="R127" s="17"/>
      <c r="S127" s="17">
        <v>1</v>
      </c>
      <c r="T127" s="17"/>
      <c r="U127" s="17"/>
      <c r="V127" s="20"/>
      <c r="W127" s="20"/>
      <c r="X127" s="17"/>
      <c r="Y127" s="20"/>
      <c r="Z127" s="17"/>
      <c r="AA127" s="17"/>
      <c r="AB127" s="20"/>
      <c r="AC127" s="20"/>
      <c r="AD127" s="17"/>
      <c r="AE127" s="17"/>
      <c r="AF127" s="17"/>
      <c r="AG127" s="20"/>
      <c r="AH127" s="20"/>
      <c r="AI127" s="20"/>
      <c r="AJ127" s="20"/>
      <c r="AK127" s="17"/>
    </row>
    <row r="128" spans="1:37" s="3" customFormat="1" ht="24.95" customHeight="1" x14ac:dyDescent="0.25">
      <c r="A128" s="4"/>
      <c r="B128" s="19">
        <f t="shared" si="2"/>
        <v>119</v>
      </c>
      <c r="C128" s="30"/>
      <c r="D128" s="18" t="s">
        <v>151</v>
      </c>
      <c r="E128" s="17">
        <v>1</v>
      </c>
      <c r="F128" s="17"/>
      <c r="G128" s="17"/>
      <c r="H128" s="17"/>
      <c r="I128" s="17"/>
      <c r="J128" s="17"/>
      <c r="K128" s="17"/>
      <c r="L128" s="17"/>
      <c r="M128" s="17"/>
      <c r="N128" s="17"/>
      <c r="O128" s="17"/>
      <c r="P128" s="17"/>
      <c r="Q128" s="17">
        <v>1</v>
      </c>
      <c r="R128" s="17"/>
      <c r="S128" s="17"/>
      <c r="T128" s="17"/>
      <c r="U128" s="17"/>
      <c r="V128" s="20"/>
      <c r="W128" s="20"/>
      <c r="X128" s="17"/>
      <c r="Y128" s="20"/>
      <c r="Z128" s="17"/>
      <c r="AA128" s="17"/>
      <c r="AB128" s="20"/>
      <c r="AC128" s="20"/>
      <c r="AD128" s="17"/>
      <c r="AE128" s="17"/>
      <c r="AF128" s="17"/>
      <c r="AG128" s="20"/>
      <c r="AH128" s="20"/>
      <c r="AI128" s="20"/>
      <c r="AJ128" s="20"/>
      <c r="AK128" s="17"/>
    </row>
    <row r="129" spans="1:37" s="3" customFormat="1" ht="24.95" customHeight="1" x14ac:dyDescent="0.25">
      <c r="A129" s="4"/>
      <c r="B129" s="19">
        <f t="shared" si="2"/>
        <v>120</v>
      </c>
      <c r="C129" s="30"/>
      <c r="D129" s="18" t="s">
        <v>152</v>
      </c>
      <c r="E129" s="17">
        <v>1</v>
      </c>
      <c r="F129" s="17"/>
      <c r="G129" s="17"/>
      <c r="H129" s="17"/>
      <c r="I129" s="17"/>
      <c r="J129" s="17"/>
      <c r="K129" s="17"/>
      <c r="L129" s="17"/>
      <c r="M129" s="17"/>
      <c r="N129" s="17"/>
      <c r="O129" s="17"/>
      <c r="P129" s="17"/>
      <c r="Q129" s="17"/>
      <c r="R129" s="17"/>
      <c r="S129" s="17"/>
      <c r="T129" s="17"/>
      <c r="U129" s="17">
        <v>1</v>
      </c>
      <c r="V129" s="20"/>
      <c r="W129" s="20"/>
      <c r="X129" s="17"/>
      <c r="Y129" s="20"/>
      <c r="Z129" s="17"/>
      <c r="AA129" s="17"/>
      <c r="AB129" s="20"/>
      <c r="AC129" s="20"/>
      <c r="AD129" s="17"/>
      <c r="AE129" s="17"/>
      <c r="AF129" s="17"/>
      <c r="AG129" s="20"/>
      <c r="AH129" s="20"/>
      <c r="AI129" s="20"/>
      <c r="AJ129" s="20"/>
      <c r="AK129" s="17"/>
    </row>
    <row r="130" spans="1:37" s="3" customFormat="1" ht="24.95" customHeight="1" x14ac:dyDescent="0.25">
      <c r="A130" s="4"/>
      <c r="B130" s="19">
        <f t="shared" si="2"/>
        <v>121</v>
      </c>
      <c r="C130" s="30"/>
      <c r="D130" s="18" t="s">
        <v>153</v>
      </c>
      <c r="E130" s="17"/>
      <c r="F130" s="17">
        <v>1</v>
      </c>
      <c r="G130" s="17"/>
      <c r="H130" s="17"/>
      <c r="I130" s="17"/>
      <c r="J130" s="17"/>
      <c r="K130" s="17"/>
      <c r="L130" s="17"/>
      <c r="M130" s="17"/>
      <c r="N130" s="17"/>
      <c r="O130" s="17">
        <v>1</v>
      </c>
      <c r="P130" s="17"/>
      <c r="Q130" s="17"/>
      <c r="R130" s="17"/>
      <c r="S130" s="17"/>
      <c r="T130" s="17"/>
      <c r="U130" s="17"/>
      <c r="V130" s="20"/>
      <c r="W130" s="20"/>
      <c r="X130" s="17"/>
      <c r="Y130" s="20"/>
      <c r="Z130" s="17"/>
      <c r="AA130" s="17"/>
      <c r="AB130" s="20"/>
      <c r="AC130" s="20"/>
      <c r="AD130" s="17"/>
      <c r="AE130" s="17"/>
      <c r="AF130" s="17"/>
      <c r="AG130" s="20"/>
      <c r="AH130" s="20"/>
      <c r="AI130" s="20"/>
      <c r="AJ130" s="20"/>
      <c r="AK130" s="17"/>
    </row>
    <row r="131" spans="1:37" s="3" customFormat="1" ht="24.95" customHeight="1" x14ac:dyDescent="0.25">
      <c r="A131" s="4"/>
      <c r="B131" s="19">
        <f t="shared" si="2"/>
        <v>122</v>
      </c>
      <c r="C131" s="30"/>
      <c r="D131" s="18" t="s">
        <v>154</v>
      </c>
      <c r="E131" s="17">
        <v>1</v>
      </c>
      <c r="F131" s="17"/>
      <c r="G131" s="17"/>
      <c r="H131" s="17"/>
      <c r="I131" s="17"/>
      <c r="J131" s="17"/>
      <c r="K131" s="17"/>
      <c r="L131" s="17"/>
      <c r="M131" s="17"/>
      <c r="N131" s="17"/>
      <c r="O131" s="17"/>
      <c r="P131" s="17"/>
      <c r="Q131" s="17"/>
      <c r="R131" s="17"/>
      <c r="S131" s="17"/>
      <c r="T131" s="17"/>
      <c r="U131" s="17"/>
      <c r="V131" s="20"/>
      <c r="W131" s="20"/>
      <c r="X131" s="17"/>
      <c r="Y131" s="20"/>
      <c r="Z131" s="17"/>
      <c r="AA131" s="17"/>
      <c r="AB131" s="20"/>
      <c r="AC131" s="20"/>
      <c r="AD131" s="17"/>
      <c r="AE131" s="17">
        <v>1</v>
      </c>
      <c r="AF131" s="17"/>
      <c r="AG131" s="20"/>
      <c r="AH131" s="20"/>
      <c r="AI131" s="20"/>
      <c r="AJ131" s="20"/>
      <c r="AK131" s="17"/>
    </row>
    <row r="132" spans="1:37" s="3" customFormat="1" ht="24.95" customHeight="1" x14ac:dyDescent="0.25">
      <c r="A132" s="4"/>
      <c r="B132" s="19">
        <f t="shared" si="2"/>
        <v>123</v>
      </c>
      <c r="C132" s="30"/>
      <c r="D132" s="18" t="s">
        <v>155</v>
      </c>
      <c r="E132" s="17">
        <v>1</v>
      </c>
      <c r="F132" s="17"/>
      <c r="G132" s="17"/>
      <c r="H132" s="17"/>
      <c r="I132" s="17"/>
      <c r="J132" s="17"/>
      <c r="K132" s="17"/>
      <c r="L132" s="17"/>
      <c r="M132" s="17">
        <v>1</v>
      </c>
      <c r="N132" s="17"/>
      <c r="O132" s="17"/>
      <c r="P132" s="17"/>
      <c r="Q132" s="17"/>
      <c r="R132" s="17"/>
      <c r="S132" s="17"/>
      <c r="T132" s="17"/>
      <c r="U132" s="17"/>
      <c r="V132" s="20"/>
      <c r="W132" s="20"/>
      <c r="X132" s="17"/>
      <c r="Y132" s="20"/>
      <c r="Z132" s="17"/>
      <c r="AA132" s="17"/>
      <c r="AB132" s="20"/>
      <c r="AC132" s="20"/>
      <c r="AD132" s="17"/>
      <c r="AE132" s="17"/>
      <c r="AF132" s="17"/>
      <c r="AG132" s="20"/>
      <c r="AH132" s="20"/>
      <c r="AI132" s="20"/>
      <c r="AJ132" s="20"/>
      <c r="AK132" s="17"/>
    </row>
    <row r="133" spans="1:37" s="3" customFormat="1" ht="24.95" customHeight="1" x14ac:dyDescent="0.25">
      <c r="A133" s="4"/>
      <c r="B133" s="19">
        <f t="shared" si="2"/>
        <v>124</v>
      </c>
      <c r="C133" s="30"/>
      <c r="D133" s="18" t="s">
        <v>156</v>
      </c>
      <c r="E133" s="17">
        <v>1</v>
      </c>
      <c r="F133" s="17"/>
      <c r="G133" s="17"/>
      <c r="H133" s="17"/>
      <c r="I133" s="17"/>
      <c r="J133" s="17"/>
      <c r="K133" s="17"/>
      <c r="L133" s="17"/>
      <c r="M133" s="17"/>
      <c r="N133" s="17"/>
      <c r="O133" s="17"/>
      <c r="P133" s="17"/>
      <c r="Q133" s="17"/>
      <c r="R133" s="17"/>
      <c r="S133" s="17"/>
      <c r="T133" s="17"/>
      <c r="U133" s="17"/>
      <c r="V133" s="20"/>
      <c r="W133" s="20"/>
      <c r="X133" s="17"/>
      <c r="Y133" s="20"/>
      <c r="Z133" s="17"/>
      <c r="AA133" s="17"/>
      <c r="AB133" s="20"/>
      <c r="AC133" s="20"/>
      <c r="AD133" s="17"/>
      <c r="AE133" s="17"/>
      <c r="AF133" s="17">
        <v>1</v>
      </c>
      <c r="AG133" s="20"/>
      <c r="AH133" s="20"/>
      <c r="AI133" s="20"/>
      <c r="AJ133" s="20"/>
      <c r="AK133" s="17"/>
    </row>
    <row r="134" spans="1:37" s="3" customFormat="1" ht="24.95" customHeight="1" x14ac:dyDescent="0.25">
      <c r="A134" s="4"/>
      <c r="B134" s="19">
        <f t="shared" si="2"/>
        <v>125</v>
      </c>
      <c r="C134" s="30"/>
      <c r="D134" s="18" t="s">
        <v>157</v>
      </c>
      <c r="E134" s="17"/>
      <c r="F134" s="17">
        <v>1</v>
      </c>
      <c r="G134" s="17"/>
      <c r="H134" s="17"/>
      <c r="I134" s="17"/>
      <c r="J134" s="17"/>
      <c r="K134" s="17"/>
      <c r="L134" s="17"/>
      <c r="M134" s="17">
        <v>1</v>
      </c>
      <c r="N134" s="17"/>
      <c r="O134" s="17"/>
      <c r="P134" s="17"/>
      <c r="Q134" s="17"/>
      <c r="R134" s="17"/>
      <c r="S134" s="17"/>
      <c r="T134" s="17"/>
      <c r="U134" s="17"/>
      <c r="V134" s="20"/>
      <c r="W134" s="20"/>
      <c r="X134" s="17"/>
      <c r="Y134" s="20"/>
      <c r="Z134" s="17"/>
      <c r="AA134" s="17"/>
      <c r="AB134" s="20"/>
      <c r="AC134" s="20"/>
      <c r="AD134" s="17"/>
      <c r="AE134" s="17"/>
      <c r="AF134" s="17"/>
      <c r="AG134" s="20"/>
      <c r="AH134" s="20"/>
      <c r="AI134" s="20"/>
      <c r="AJ134" s="20"/>
      <c r="AK134" s="17"/>
    </row>
    <row r="135" spans="1:37" s="3" customFormat="1" ht="24.95" customHeight="1" x14ac:dyDescent="0.25">
      <c r="A135" s="4"/>
      <c r="B135" s="19">
        <f t="shared" si="2"/>
        <v>126</v>
      </c>
      <c r="C135" s="30"/>
      <c r="D135" s="18" t="s">
        <v>158</v>
      </c>
      <c r="E135" s="17">
        <v>1</v>
      </c>
      <c r="F135" s="17"/>
      <c r="G135" s="17"/>
      <c r="H135" s="17"/>
      <c r="I135" s="17"/>
      <c r="J135" s="17"/>
      <c r="K135" s="17"/>
      <c r="L135" s="17"/>
      <c r="M135" s="17">
        <v>1</v>
      </c>
      <c r="N135" s="17"/>
      <c r="O135" s="17"/>
      <c r="P135" s="17"/>
      <c r="Q135" s="17"/>
      <c r="R135" s="17"/>
      <c r="S135" s="17"/>
      <c r="T135" s="17"/>
      <c r="U135" s="17"/>
      <c r="V135" s="20"/>
      <c r="W135" s="20"/>
      <c r="X135" s="17"/>
      <c r="Y135" s="20"/>
      <c r="Z135" s="17"/>
      <c r="AA135" s="17"/>
      <c r="AB135" s="20"/>
      <c r="AC135" s="20"/>
      <c r="AD135" s="17"/>
      <c r="AE135" s="17"/>
      <c r="AF135" s="17"/>
      <c r="AG135" s="20"/>
      <c r="AH135" s="20"/>
      <c r="AI135" s="20"/>
      <c r="AJ135" s="20"/>
      <c r="AK135" s="17"/>
    </row>
    <row r="136" spans="1:37" s="3" customFormat="1" ht="24.95" customHeight="1" x14ac:dyDescent="0.25">
      <c r="A136" s="4"/>
      <c r="B136" s="19">
        <f t="shared" si="2"/>
        <v>127</v>
      </c>
      <c r="C136" s="30"/>
      <c r="D136" s="18" t="s">
        <v>159</v>
      </c>
      <c r="E136" s="17"/>
      <c r="F136" s="17">
        <v>1</v>
      </c>
      <c r="G136" s="17"/>
      <c r="H136" s="17"/>
      <c r="I136" s="17"/>
      <c r="J136" s="17"/>
      <c r="K136" s="17"/>
      <c r="L136" s="17"/>
      <c r="M136" s="17">
        <v>1</v>
      </c>
      <c r="N136" s="17"/>
      <c r="O136" s="17"/>
      <c r="P136" s="17"/>
      <c r="Q136" s="17"/>
      <c r="R136" s="17"/>
      <c r="S136" s="17"/>
      <c r="T136" s="17"/>
      <c r="U136" s="17"/>
      <c r="V136" s="20"/>
      <c r="W136" s="20"/>
      <c r="X136" s="17"/>
      <c r="Y136" s="20"/>
      <c r="Z136" s="17"/>
      <c r="AA136" s="17"/>
      <c r="AB136" s="20"/>
      <c r="AC136" s="20"/>
      <c r="AD136" s="17"/>
      <c r="AE136" s="17"/>
      <c r="AF136" s="17"/>
      <c r="AG136" s="20"/>
      <c r="AH136" s="20"/>
      <c r="AI136" s="20"/>
      <c r="AJ136" s="20"/>
      <c r="AK136" s="17"/>
    </row>
    <row r="137" spans="1:37" s="3" customFormat="1" ht="24.95" customHeight="1" x14ac:dyDescent="0.25">
      <c r="A137" s="4"/>
      <c r="B137" s="19">
        <f t="shared" si="2"/>
        <v>128</v>
      </c>
      <c r="C137" s="30"/>
      <c r="D137" s="18" t="s">
        <v>160</v>
      </c>
      <c r="E137" s="17">
        <v>1</v>
      </c>
      <c r="F137" s="17"/>
      <c r="G137" s="17"/>
      <c r="H137" s="17"/>
      <c r="I137" s="17"/>
      <c r="J137" s="17"/>
      <c r="K137" s="17"/>
      <c r="L137" s="17"/>
      <c r="M137" s="17"/>
      <c r="N137" s="17">
        <v>1</v>
      </c>
      <c r="O137" s="17"/>
      <c r="P137" s="17"/>
      <c r="Q137" s="17"/>
      <c r="R137" s="17"/>
      <c r="S137" s="17"/>
      <c r="T137" s="17"/>
      <c r="U137" s="17"/>
      <c r="V137" s="20"/>
      <c r="W137" s="20"/>
      <c r="X137" s="17"/>
      <c r="Y137" s="20"/>
      <c r="Z137" s="17"/>
      <c r="AA137" s="17"/>
      <c r="AB137" s="20"/>
      <c r="AC137" s="20"/>
      <c r="AD137" s="17"/>
      <c r="AE137" s="17"/>
      <c r="AF137" s="17"/>
      <c r="AG137" s="20"/>
      <c r="AH137" s="20"/>
      <c r="AI137" s="20"/>
      <c r="AJ137" s="20"/>
      <c r="AK137" s="17"/>
    </row>
    <row r="138" spans="1:37" s="3" customFormat="1" ht="24.95" customHeight="1" x14ac:dyDescent="0.25">
      <c r="A138" s="4"/>
      <c r="B138" s="19">
        <f t="shared" si="2"/>
        <v>129</v>
      </c>
      <c r="C138" s="30"/>
      <c r="D138" s="18" t="s">
        <v>161</v>
      </c>
      <c r="E138" s="17"/>
      <c r="F138" s="17">
        <v>1</v>
      </c>
      <c r="G138" s="17"/>
      <c r="H138" s="17"/>
      <c r="I138" s="17"/>
      <c r="J138" s="17"/>
      <c r="K138" s="17"/>
      <c r="L138" s="17"/>
      <c r="M138" s="17"/>
      <c r="N138" s="17"/>
      <c r="O138" s="17"/>
      <c r="P138" s="17"/>
      <c r="Q138" s="17"/>
      <c r="R138" s="17"/>
      <c r="S138" s="17"/>
      <c r="T138" s="17"/>
      <c r="U138" s="17"/>
      <c r="V138" s="20"/>
      <c r="W138" s="20"/>
      <c r="X138" s="17">
        <v>1</v>
      </c>
      <c r="Y138" s="20"/>
      <c r="Z138" s="17"/>
      <c r="AA138" s="17"/>
      <c r="AB138" s="20"/>
      <c r="AC138" s="20"/>
      <c r="AD138" s="17"/>
      <c r="AE138" s="17"/>
      <c r="AF138" s="17"/>
      <c r="AG138" s="20"/>
      <c r="AH138" s="20"/>
      <c r="AI138" s="20"/>
      <c r="AJ138" s="20"/>
      <c r="AK138" s="17"/>
    </row>
    <row r="139" spans="1:37" s="3" customFormat="1" ht="24.95" customHeight="1" x14ac:dyDescent="0.25">
      <c r="A139" s="4"/>
      <c r="B139" s="19">
        <f t="shared" si="2"/>
        <v>130</v>
      </c>
      <c r="C139" s="30"/>
      <c r="D139" s="18" t="s">
        <v>162</v>
      </c>
      <c r="E139" s="17">
        <v>1</v>
      </c>
      <c r="F139" s="17"/>
      <c r="G139" s="17"/>
      <c r="H139" s="17"/>
      <c r="I139" s="17"/>
      <c r="J139" s="17"/>
      <c r="K139" s="17"/>
      <c r="L139" s="17"/>
      <c r="M139" s="17"/>
      <c r="N139" s="17"/>
      <c r="O139" s="17"/>
      <c r="P139" s="17"/>
      <c r="Q139" s="17"/>
      <c r="R139" s="17"/>
      <c r="S139" s="17"/>
      <c r="T139" s="17"/>
      <c r="U139" s="17"/>
      <c r="V139" s="20"/>
      <c r="W139" s="20"/>
      <c r="X139" s="17">
        <v>1</v>
      </c>
      <c r="Y139" s="20"/>
      <c r="Z139" s="17"/>
      <c r="AA139" s="17"/>
      <c r="AB139" s="20"/>
      <c r="AC139" s="20"/>
      <c r="AD139" s="17"/>
      <c r="AE139" s="17"/>
      <c r="AF139" s="17"/>
      <c r="AG139" s="20"/>
      <c r="AH139" s="20"/>
      <c r="AI139" s="20"/>
      <c r="AJ139" s="20"/>
      <c r="AK139" s="17"/>
    </row>
    <row r="140" spans="1:37" s="3" customFormat="1" ht="24.95" customHeight="1" x14ac:dyDescent="0.25">
      <c r="A140" s="4"/>
      <c r="B140" s="19">
        <f t="shared" si="2"/>
        <v>131</v>
      </c>
      <c r="C140" s="30"/>
      <c r="D140" s="18" t="s">
        <v>163</v>
      </c>
      <c r="E140" s="17">
        <v>1</v>
      </c>
      <c r="F140" s="17"/>
      <c r="G140" s="17"/>
      <c r="H140" s="17"/>
      <c r="I140" s="17"/>
      <c r="J140" s="17"/>
      <c r="K140" s="17"/>
      <c r="L140" s="17"/>
      <c r="M140" s="17"/>
      <c r="N140" s="17"/>
      <c r="O140" s="17"/>
      <c r="P140" s="17"/>
      <c r="Q140" s="17"/>
      <c r="R140" s="17"/>
      <c r="S140" s="17"/>
      <c r="T140" s="17"/>
      <c r="U140" s="17"/>
      <c r="V140" s="20"/>
      <c r="W140" s="20"/>
      <c r="X140" s="17">
        <v>1</v>
      </c>
      <c r="Y140" s="20"/>
      <c r="Z140" s="17"/>
      <c r="AA140" s="17"/>
      <c r="AB140" s="20"/>
      <c r="AC140" s="20"/>
      <c r="AD140" s="17"/>
      <c r="AE140" s="17"/>
      <c r="AF140" s="17"/>
      <c r="AG140" s="20"/>
      <c r="AH140" s="20"/>
      <c r="AI140" s="20"/>
      <c r="AJ140" s="20"/>
      <c r="AK140" s="17"/>
    </row>
    <row r="141" spans="1:37" s="3" customFormat="1" ht="24.95" customHeight="1" x14ac:dyDescent="0.25">
      <c r="A141" s="4"/>
      <c r="B141" s="19">
        <f t="shared" si="2"/>
        <v>132</v>
      </c>
      <c r="C141" s="30"/>
      <c r="D141" s="14" t="s">
        <v>164</v>
      </c>
      <c r="E141" s="20">
        <v>1</v>
      </c>
      <c r="F141" s="17"/>
      <c r="G141" s="17"/>
      <c r="H141" s="17"/>
      <c r="I141" s="17"/>
      <c r="J141" s="17"/>
      <c r="K141" s="17"/>
      <c r="L141" s="17"/>
      <c r="M141" s="17"/>
      <c r="N141" s="17"/>
      <c r="O141" s="17"/>
      <c r="P141" s="17"/>
      <c r="Q141" s="17"/>
      <c r="R141" s="17"/>
      <c r="S141" s="17"/>
      <c r="T141" s="17"/>
      <c r="U141" s="17"/>
      <c r="V141" s="20"/>
      <c r="W141" s="20"/>
      <c r="X141" s="17"/>
      <c r="Y141" s="20"/>
      <c r="Z141" s="20">
        <v>1</v>
      </c>
      <c r="AA141" s="17"/>
      <c r="AB141" s="20"/>
      <c r="AC141" s="20"/>
      <c r="AD141" s="17"/>
      <c r="AE141" s="17"/>
      <c r="AF141" s="17"/>
      <c r="AG141" s="20"/>
      <c r="AH141" s="20"/>
      <c r="AI141" s="20"/>
      <c r="AJ141" s="20"/>
      <c r="AK141" s="17"/>
    </row>
    <row r="142" spans="1:37" s="3" customFormat="1" ht="24.95" customHeight="1" x14ac:dyDescent="0.25">
      <c r="A142" s="4"/>
      <c r="B142" s="19">
        <f t="shared" si="2"/>
        <v>133</v>
      </c>
      <c r="C142" s="30"/>
      <c r="D142" s="14" t="s">
        <v>165</v>
      </c>
      <c r="E142" s="20">
        <v>1</v>
      </c>
      <c r="F142" s="17"/>
      <c r="G142" s="17"/>
      <c r="H142" s="17"/>
      <c r="I142" s="17"/>
      <c r="J142" s="17"/>
      <c r="K142" s="17"/>
      <c r="L142" s="17"/>
      <c r="M142" s="17"/>
      <c r="N142" s="17"/>
      <c r="O142" s="17"/>
      <c r="P142" s="17"/>
      <c r="Q142" s="17"/>
      <c r="R142" s="17"/>
      <c r="S142" s="17"/>
      <c r="T142" s="17"/>
      <c r="U142" s="17"/>
      <c r="V142" s="20"/>
      <c r="W142" s="20"/>
      <c r="X142" s="17"/>
      <c r="Y142" s="20"/>
      <c r="Z142" s="20">
        <v>1</v>
      </c>
      <c r="AA142" s="17"/>
      <c r="AB142" s="20"/>
      <c r="AC142" s="20"/>
      <c r="AD142" s="17"/>
      <c r="AE142" s="17"/>
      <c r="AF142" s="17"/>
      <c r="AG142" s="20"/>
      <c r="AH142" s="20"/>
      <c r="AI142" s="20"/>
      <c r="AJ142" s="20"/>
      <c r="AK142" s="17"/>
    </row>
    <row r="143" spans="1:37" s="3" customFormat="1" ht="24.95" customHeight="1" x14ac:dyDescent="0.25">
      <c r="A143" s="4"/>
      <c r="B143" s="19">
        <f t="shared" si="2"/>
        <v>134</v>
      </c>
      <c r="C143" s="30"/>
      <c r="D143" s="14" t="s">
        <v>166</v>
      </c>
      <c r="E143" s="20">
        <v>1</v>
      </c>
      <c r="F143" s="17"/>
      <c r="G143" s="17"/>
      <c r="H143" s="17"/>
      <c r="I143" s="17"/>
      <c r="J143" s="17"/>
      <c r="K143" s="17"/>
      <c r="L143" s="17"/>
      <c r="M143" s="17"/>
      <c r="N143" s="17"/>
      <c r="O143" s="20">
        <v>1</v>
      </c>
      <c r="P143" s="17"/>
      <c r="Q143" s="17"/>
      <c r="R143" s="17"/>
      <c r="S143" s="17"/>
      <c r="T143" s="17"/>
      <c r="U143" s="17"/>
      <c r="V143" s="20"/>
      <c r="W143" s="20"/>
      <c r="X143" s="17"/>
      <c r="Y143" s="20"/>
      <c r="Z143" s="17"/>
      <c r="AA143" s="17"/>
      <c r="AB143" s="20"/>
      <c r="AC143" s="20"/>
      <c r="AD143" s="17"/>
      <c r="AE143" s="17"/>
      <c r="AF143" s="17"/>
      <c r="AG143" s="20"/>
      <c r="AH143" s="20"/>
      <c r="AI143" s="20"/>
      <c r="AJ143" s="20"/>
      <c r="AK143" s="17"/>
    </row>
    <row r="144" spans="1:37" s="3" customFormat="1" ht="24.95" customHeight="1" x14ac:dyDescent="0.25">
      <c r="A144" s="4"/>
      <c r="B144" s="19">
        <f t="shared" si="2"/>
        <v>135</v>
      </c>
      <c r="C144" s="30"/>
      <c r="D144" s="14" t="s">
        <v>167</v>
      </c>
      <c r="E144" s="17"/>
      <c r="F144" s="20">
        <v>1</v>
      </c>
      <c r="G144" s="20"/>
      <c r="H144" s="17"/>
      <c r="I144" s="20"/>
      <c r="J144" s="17"/>
      <c r="K144" s="17"/>
      <c r="L144" s="20"/>
      <c r="M144" s="20">
        <v>1</v>
      </c>
      <c r="N144" s="17"/>
      <c r="O144" s="17"/>
      <c r="P144" s="20"/>
      <c r="Q144" s="17"/>
      <c r="R144" s="17"/>
      <c r="S144" s="17"/>
      <c r="T144" s="20"/>
      <c r="U144" s="17"/>
      <c r="V144" s="20"/>
      <c r="W144" s="20"/>
      <c r="X144" s="17"/>
      <c r="Y144" s="20"/>
      <c r="Z144" s="17"/>
      <c r="AA144" s="17"/>
      <c r="AB144" s="20"/>
      <c r="AC144" s="20"/>
      <c r="AD144" s="17"/>
      <c r="AE144" s="17"/>
      <c r="AF144" s="17"/>
      <c r="AG144" s="20"/>
      <c r="AH144" s="20"/>
      <c r="AI144" s="20"/>
      <c r="AJ144" s="20"/>
      <c r="AK144" s="17"/>
    </row>
    <row r="145" spans="1:37" s="3" customFormat="1" ht="24.95" customHeight="1" x14ac:dyDescent="0.25">
      <c r="A145" s="4"/>
      <c r="B145" s="19">
        <f t="shared" si="2"/>
        <v>136</v>
      </c>
      <c r="C145" s="30"/>
      <c r="D145" s="14" t="s">
        <v>168</v>
      </c>
      <c r="E145" s="17"/>
      <c r="F145" s="20">
        <v>1</v>
      </c>
      <c r="G145" s="20"/>
      <c r="H145" s="17"/>
      <c r="I145" s="20"/>
      <c r="J145" s="17"/>
      <c r="K145" s="17"/>
      <c r="L145" s="20"/>
      <c r="M145" s="17"/>
      <c r="N145" s="17"/>
      <c r="O145" s="17">
        <v>1</v>
      </c>
      <c r="P145" s="20"/>
      <c r="Q145" s="17"/>
      <c r="R145" s="17"/>
      <c r="S145" s="17"/>
      <c r="T145" s="20"/>
      <c r="U145" s="17"/>
      <c r="V145" s="20"/>
      <c r="W145" s="20"/>
      <c r="X145" s="17"/>
      <c r="Y145" s="20"/>
      <c r="Z145" s="17"/>
      <c r="AA145" s="17"/>
      <c r="AB145" s="20"/>
      <c r="AC145" s="20"/>
      <c r="AD145" s="17"/>
      <c r="AE145" s="17"/>
      <c r="AF145" s="17"/>
      <c r="AG145" s="20"/>
      <c r="AH145" s="20"/>
      <c r="AI145" s="20"/>
      <c r="AJ145" s="20"/>
      <c r="AK145" s="17"/>
    </row>
    <row r="146" spans="1:37" s="3" customFormat="1" ht="24.95" customHeight="1" x14ac:dyDescent="0.25">
      <c r="A146" s="4"/>
      <c r="B146" s="19">
        <f t="shared" si="2"/>
        <v>137</v>
      </c>
      <c r="C146" s="30"/>
      <c r="D146" s="14" t="s">
        <v>169</v>
      </c>
      <c r="E146" s="17"/>
      <c r="F146" s="20">
        <v>1</v>
      </c>
      <c r="G146" s="20"/>
      <c r="H146" s="17"/>
      <c r="I146" s="20"/>
      <c r="J146" s="17"/>
      <c r="K146" s="17"/>
      <c r="L146" s="20"/>
      <c r="M146" s="17"/>
      <c r="N146" s="17"/>
      <c r="O146" s="20"/>
      <c r="P146" s="20"/>
      <c r="Q146" s="17"/>
      <c r="R146" s="17"/>
      <c r="S146" s="17"/>
      <c r="T146" s="20"/>
      <c r="U146" s="17"/>
      <c r="V146" s="20"/>
      <c r="W146" s="20"/>
      <c r="X146" s="17"/>
      <c r="Y146" s="20"/>
      <c r="Z146" s="20">
        <v>1</v>
      </c>
      <c r="AA146" s="17"/>
      <c r="AB146" s="20"/>
      <c r="AC146" s="20"/>
      <c r="AD146" s="17"/>
      <c r="AE146" s="17"/>
      <c r="AF146" s="17"/>
      <c r="AG146" s="20"/>
      <c r="AH146" s="20"/>
      <c r="AI146" s="20"/>
      <c r="AJ146" s="20"/>
      <c r="AK146" s="17"/>
    </row>
    <row r="147" spans="1:37" s="3" customFormat="1" ht="24.95" customHeight="1" x14ac:dyDescent="0.25">
      <c r="A147" s="4"/>
      <c r="B147" s="19">
        <f t="shared" si="2"/>
        <v>138</v>
      </c>
      <c r="C147" s="30"/>
      <c r="D147" s="14" t="s">
        <v>170</v>
      </c>
      <c r="E147" s="20"/>
      <c r="F147" s="20">
        <v>1</v>
      </c>
      <c r="G147" s="20"/>
      <c r="H147" s="17"/>
      <c r="I147" s="20"/>
      <c r="J147" s="17"/>
      <c r="K147" s="17"/>
      <c r="L147" s="20"/>
      <c r="M147" s="20"/>
      <c r="N147" s="17"/>
      <c r="O147" s="17"/>
      <c r="P147" s="20"/>
      <c r="Q147" s="17"/>
      <c r="R147" s="17"/>
      <c r="S147" s="17"/>
      <c r="T147" s="20"/>
      <c r="U147" s="17"/>
      <c r="V147" s="20"/>
      <c r="W147" s="20"/>
      <c r="X147" s="17"/>
      <c r="Y147" s="20"/>
      <c r="Z147" s="17"/>
      <c r="AA147" s="17"/>
      <c r="AB147" s="20"/>
      <c r="AC147" s="20"/>
      <c r="AD147" s="17"/>
      <c r="AE147" s="17"/>
      <c r="AF147" s="17"/>
      <c r="AG147" s="20"/>
      <c r="AH147" s="20"/>
      <c r="AI147" s="20"/>
      <c r="AJ147" s="20"/>
      <c r="AK147" s="20">
        <v>1</v>
      </c>
    </row>
    <row r="148" spans="1:37" s="3" customFormat="1" ht="24.95" customHeight="1" x14ac:dyDescent="0.25">
      <c r="A148" s="4"/>
      <c r="B148" s="19">
        <f t="shared" si="2"/>
        <v>139</v>
      </c>
      <c r="C148" s="30"/>
      <c r="D148" s="14" t="s">
        <v>171</v>
      </c>
      <c r="E148" s="20">
        <v>1</v>
      </c>
      <c r="F148" s="17"/>
      <c r="G148" s="17"/>
      <c r="H148" s="17"/>
      <c r="I148" s="17"/>
      <c r="J148" s="17"/>
      <c r="K148" s="17"/>
      <c r="L148" s="17"/>
      <c r="M148" s="17"/>
      <c r="N148" s="20">
        <v>1</v>
      </c>
      <c r="O148" s="17"/>
      <c r="P148" s="17"/>
      <c r="Q148" s="17"/>
      <c r="R148" s="17"/>
      <c r="S148" s="17"/>
      <c r="T148" s="17"/>
      <c r="U148" s="17"/>
      <c r="V148" s="20"/>
      <c r="W148" s="20"/>
      <c r="X148" s="17"/>
      <c r="Y148" s="20"/>
      <c r="Z148" s="17"/>
      <c r="AA148" s="17"/>
      <c r="AB148" s="20"/>
      <c r="AC148" s="20"/>
      <c r="AD148" s="17"/>
      <c r="AE148" s="17"/>
      <c r="AF148" s="17"/>
      <c r="AG148" s="20"/>
      <c r="AH148" s="20"/>
      <c r="AI148" s="20"/>
      <c r="AJ148" s="20"/>
      <c r="AK148" s="17"/>
    </row>
    <row r="149" spans="1:37" s="3" customFormat="1" ht="24.95" customHeight="1" x14ac:dyDescent="0.25">
      <c r="A149" s="4"/>
      <c r="B149" s="19">
        <f t="shared" si="2"/>
        <v>140</v>
      </c>
      <c r="C149" s="30"/>
      <c r="D149" s="14" t="s">
        <v>172</v>
      </c>
      <c r="E149" s="17"/>
      <c r="F149" s="20">
        <v>1</v>
      </c>
      <c r="G149" s="20"/>
      <c r="H149" s="17"/>
      <c r="I149" s="20"/>
      <c r="J149" s="17"/>
      <c r="K149" s="17"/>
      <c r="L149" s="20"/>
      <c r="M149" s="17"/>
      <c r="N149" s="20">
        <v>1</v>
      </c>
      <c r="O149" s="17"/>
      <c r="P149" s="20"/>
      <c r="Q149" s="17"/>
      <c r="R149" s="17"/>
      <c r="S149" s="17"/>
      <c r="T149" s="20"/>
      <c r="U149" s="17"/>
      <c r="V149" s="20"/>
      <c r="W149" s="20"/>
      <c r="X149" s="17"/>
      <c r="Y149" s="20"/>
      <c r="Z149" s="17"/>
      <c r="AA149" s="17"/>
      <c r="AB149" s="20"/>
      <c r="AC149" s="20"/>
      <c r="AD149" s="17"/>
      <c r="AE149" s="17"/>
      <c r="AF149" s="17"/>
      <c r="AG149" s="20"/>
      <c r="AH149" s="20"/>
      <c r="AI149" s="20"/>
      <c r="AJ149" s="20"/>
      <c r="AK149" s="17"/>
    </row>
    <row r="150" spans="1:37" s="3" customFormat="1" ht="24.95" customHeight="1" x14ac:dyDescent="0.25">
      <c r="A150" s="4"/>
      <c r="B150" s="19">
        <f t="shared" si="2"/>
        <v>141</v>
      </c>
      <c r="C150" s="30"/>
      <c r="D150" s="14" t="s">
        <v>173</v>
      </c>
      <c r="E150" s="20">
        <v>1</v>
      </c>
      <c r="F150" s="17"/>
      <c r="G150" s="17"/>
      <c r="H150" s="17"/>
      <c r="I150" s="17"/>
      <c r="J150" s="17"/>
      <c r="K150" s="17"/>
      <c r="L150" s="17"/>
      <c r="M150" s="17"/>
      <c r="N150" s="20">
        <v>1</v>
      </c>
      <c r="O150" s="17"/>
      <c r="P150" s="17"/>
      <c r="Q150" s="17"/>
      <c r="R150" s="17"/>
      <c r="S150" s="17"/>
      <c r="T150" s="17"/>
      <c r="U150" s="17"/>
      <c r="V150" s="20"/>
      <c r="W150" s="20"/>
      <c r="X150" s="17"/>
      <c r="Y150" s="20"/>
      <c r="Z150" s="17"/>
      <c r="AA150" s="17"/>
      <c r="AB150" s="20"/>
      <c r="AC150" s="20"/>
      <c r="AD150" s="17"/>
      <c r="AE150" s="17"/>
      <c r="AF150" s="17"/>
      <c r="AG150" s="20"/>
      <c r="AH150" s="20"/>
      <c r="AI150" s="20"/>
      <c r="AJ150" s="20"/>
      <c r="AK150" s="17"/>
    </row>
    <row r="151" spans="1:37" s="3" customFormat="1" ht="24.95" customHeight="1" x14ac:dyDescent="0.25">
      <c r="A151" s="4"/>
      <c r="B151" s="19">
        <f t="shared" si="2"/>
        <v>142</v>
      </c>
      <c r="C151" s="30"/>
      <c r="D151" s="14" t="s">
        <v>174</v>
      </c>
      <c r="E151" s="17"/>
      <c r="F151" s="20">
        <v>1</v>
      </c>
      <c r="G151" s="20"/>
      <c r="H151" s="17"/>
      <c r="I151" s="20"/>
      <c r="J151" s="17"/>
      <c r="K151" s="17"/>
      <c r="L151" s="20"/>
      <c r="M151" s="17"/>
      <c r="N151" s="20">
        <v>1</v>
      </c>
      <c r="O151" s="17"/>
      <c r="P151" s="20"/>
      <c r="Q151" s="17"/>
      <c r="R151" s="17"/>
      <c r="S151" s="17"/>
      <c r="T151" s="20"/>
      <c r="U151" s="17"/>
      <c r="V151" s="20"/>
      <c r="W151" s="20"/>
      <c r="X151" s="17"/>
      <c r="Y151" s="20"/>
      <c r="Z151" s="17"/>
      <c r="AA151" s="17"/>
      <c r="AB151" s="20"/>
      <c r="AC151" s="20"/>
      <c r="AD151" s="17"/>
      <c r="AE151" s="17"/>
      <c r="AF151" s="17"/>
      <c r="AG151" s="20"/>
      <c r="AH151" s="20"/>
      <c r="AI151" s="20"/>
      <c r="AJ151" s="20"/>
      <c r="AK151" s="17"/>
    </row>
    <row r="152" spans="1:37" s="3" customFormat="1" ht="24.95" customHeight="1" x14ac:dyDescent="0.25">
      <c r="A152" s="4"/>
      <c r="B152" s="19">
        <f t="shared" si="2"/>
        <v>143</v>
      </c>
      <c r="C152" s="30"/>
      <c r="D152" s="14" t="s">
        <v>175</v>
      </c>
      <c r="E152" s="20">
        <v>1</v>
      </c>
      <c r="F152" s="17"/>
      <c r="G152" s="17"/>
      <c r="H152" s="17"/>
      <c r="I152" s="17"/>
      <c r="J152" s="17"/>
      <c r="K152" s="17"/>
      <c r="L152" s="17"/>
      <c r="M152" s="17"/>
      <c r="N152" s="17"/>
      <c r="O152" s="17"/>
      <c r="P152" s="17"/>
      <c r="Q152" s="17"/>
      <c r="R152" s="17"/>
      <c r="S152" s="17"/>
      <c r="T152" s="17"/>
      <c r="U152" s="17"/>
      <c r="V152" s="20"/>
      <c r="W152" s="20"/>
      <c r="X152" s="17"/>
      <c r="Y152" s="20"/>
      <c r="Z152" s="17"/>
      <c r="AA152" s="20">
        <v>1</v>
      </c>
      <c r="AB152" s="20"/>
      <c r="AC152" s="20"/>
      <c r="AD152" s="17"/>
      <c r="AE152" s="17"/>
      <c r="AF152" s="17"/>
      <c r="AG152" s="20"/>
      <c r="AH152" s="20"/>
      <c r="AI152" s="20"/>
      <c r="AJ152" s="20"/>
      <c r="AK152" s="17"/>
    </row>
    <row r="153" spans="1:37" s="3" customFormat="1" ht="24.95" customHeight="1" x14ac:dyDescent="0.25">
      <c r="A153" s="4"/>
      <c r="B153" s="19">
        <f t="shared" si="2"/>
        <v>144</v>
      </c>
      <c r="C153" s="30"/>
      <c r="D153" s="14" t="s">
        <v>176</v>
      </c>
      <c r="E153" s="20">
        <v>1</v>
      </c>
      <c r="F153" s="17"/>
      <c r="G153" s="17"/>
      <c r="H153" s="17"/>
      <c r="I153" s="17"/>
      <c r="J153" s="17"/>
      <c r="K153" s="17"/>
      <c r="L153" s="17"/>
      <c r="M153" s="17"/>
      <c r="N153" s="17"/>
      <c r="O153" s="17"/>
      <c r="P153" s="17"/>
      <c r="Q153" s="17"/>
      <c r="R153" s="17"/>
      <c r="S153" s="17"/>
      <c r="T153" s="17"/>
      <c r="U153" s="17"/>
      <c r="V153" s="20"/>
      <c r="W153" s="20"/>
      <c r="X153" s="17"/>
      <c r="Y153" s="20"/>
      <c r="Z153" s="17"/>
      <c r="AA153" s="20">
        <v>1</v>
      </c>
      <c r="AB153" s="20"/>
      <c r="AC153" s="20"/>
      <c r="AD153" s="17"/>
      <c r="AE153" s="17"/>
      <c r="AF153" s="17"/>
      <c r="AG153" s="20"/>
      <c r="AH153" s="20"/>
      <c r="AI153" s="20"/>
      <c r="AJ153" s="20"/>
      <c r="AK153" s="17"/>
    </row>
    <row r="154" spans="1:37" s="3" customFormat="1" ht="24.95" customHeight="1" x14ac:dyDescent="0.25">
      <c r="A154" s="4"/>
      <c r="B154" s="19">
        <f t="shared" si="2"/>
        <v>145</v>
      </c>
      <c r="C154" s="30"/>
      <c r="D154" s="14" t="s">
        <v>177</v>
      </c>
      <c r="E154" s="20">
        <v>1</v>
      </c>
      <c r="F154" s="17"/>
      <c r="G154" s="17"/>
      <c r="H154" s="17"/>
      <c r="I154" s="17"/>
      <c r="J154" s="17"/>
      <c r="K154" s="17"/>
      <c r="L154" s="17"/>
      <c r="M154" s="17"/>
      <c r="N154" s="17"/>
      <c r="O154" s="17"/>
      <c r="P154" s="17"/>
      <c r="Q154" s="20">
        <v>1</v>
      </c>
      <c r="R154" s="17"/>
      <c r="S154" s="17"/>
      <c r="T154" s="17"/>
      <c r="U154" s="17"/>
      <c r="V154" s="20"/>
      <c r="W154" s="20"/>
      <c r="X154" s="17"/>
      <c r="Y154" s="20"/>
      <c r="Z154" s="17"/>
      <c r="AA154" s="17"/>
      <c r="AB154" s="20"/>
      <c r="AC154" s="20"/>
      <c r="AD154" s="17"/>
      <c r="AE154" s="17"/>
      <c r="AF154" s="17"/>
      <c r="AG154" s="20"/>
      <c r="AH154" s="20"/>
      <c r="AI154" s="20"/>
      <c r="AJ154" s="20"/>
      <c r="AK154" s="17"/>
    </row>
    <row r="155" spans="1:37" s="3" customFormat="1" ht="24.95" customHeight="1" x14ac:dyDescent="0.25">
      <c r="A155" s="4"/>
      <c r="B155" s="19">
        <f t="shared" si="2"/>
        <v>146</v>
      </c>
      <c r="C155" s="30"/>
      <c r="D155" s="14" t="s">
        <v>178</v>
      </c>
      <c r="E155" s="20">
        <v>1</v>
      </c>
      <c r="F155" s="17"/>
      <c r="G155" s="17"/>
      <c r="H155" s="17"/>
      <c r="I155" s="17"/>
      <c r="J155" s="17"/>
      <c r="K155" s="17"/>
      <c r="L155" s="17"/>
      <c r="M155" s="17"/>
      <c r="N155" s="17"/>
      <c r="O155" s="17"/>
      <c r="P155" s="17"/>
      <c r="Q155" s="20">
        <v>1</v>
      </c>
      <c r="R155" s="17"/>
      <c r="S155" s="17"/>
      <c r="T155" s="17"/>
      <c r="U155" s="17"/>
      <c r="V155" s="20"/>
      <c r="W155" s="20"/>
      <c r="X155" s="17"/>
      <c r="Y155" s="20"/>
      <c r="Z155" s="17"/>
      <c r="AA155" s="17"/>
      <c r="AB155" s="20"/>
      <c r="AC155" s="20"/>
      <c r="AD155" s="17"/>
      <c r="AE155" s="17"/>
      <c r="AF155" s="17"/>
      <c r="AG155" s="20"/>
      <c r="AH155" s="20"/>
      <c r="AI155" s="20"/>
      <c r="AJ155" s="20"/>
      <c r="AK155" s="17"/>
    </row>
    <row r="156" spans="1:37" s="3" customFormat="1" ht="24.95" customHeight="1" x14ac:dyDescent="0.25">
      <c r="B156" s="9"/>
      <c r="C156" s="9"/>
      <c r="D156" s="10" t="s">
        <v>179</v>
      </c>
      <c r="E156" s="13">
        <f>SUM(E10:E155)</f>
        <v>106</v>
      </c>
      <c r="F156" s="13">
        <f t="shared" ref="F156:AK156" si="3">SUM(F10:F155)</f>
        <v>40</v>
      </c>
      <c r="G156" s="13">
        <f t="shared" si="3"/>
        <v>2</v>
      </c>
      <c r="H156" s="13">
        <f t="shared" si="3"/>
        <v>9</v>
      </c>
      <c r="I156" s="13">
        <f t="shared" si="3"/>
        <v>2</v>
      </c>
      <c r="J156" s="13">
        <f t="shared" si="3"/>
        <v>2</v>
      </c>
      <c r="K156" s="13">
        <f t="shared" si="3"/>
        <v>2</v>
      </c>
      <c r="L156" s="13">
        <f t="shared" si="3"/>
        <v>2</v>
      </c>
      <c r="M156" s="13">
        <f t="shared" si="3"/>
        <v>16</v>
      </c>
      <c r="N156" s="13">
        <f t="shared" si="3"/>
        <v>22</v>
      </c>
      <c r="O156" s="13">
        <f t="shared" si="3"/>
        <v>5</v>
      </c>
      <c r="P156" s="13">
        <f t="shared" si="3"/>
        <v>4</v>
      </c>
      <c r="Q156" s="13">
        <f t="shared" si="3"/>
        <v>8</v>
      </c>
      <c r="R156" s="13">
        <f t="shared" si="3"/>
        <v>8</v>
      </c>
      <c r="S156" s="13">
        <f t="shared" si="3"/>
        <v>5</v>
      </c>
      <c r="T156" s="13">
        <f t="shared" si="3"/>
        <v>1</v>
      </c>
      <c r="U156" s="13">
        <f t="shared" si="3"/>
        <v>2</v>
      </c>
      <c r="V156" s="13">
        <f t="shared" si="3"/>
        <v>1</v>
      </c>
      <c r="W156" s="13">
        <f t="shared" si="3"/>
        <v>1</v>
      </c>
      <c r="X156" s="13">
        <f t="shared" si="3"/>
        <v>11</v>
      </c>
      <c r="Y156" s="13">
        <f t="shared" si="3"/>
        <v>1</v>
      </c>
      <c r="Z156" s="13">
        <f t="shared" si="3"/>
        <v>6</v>
      </c>
      <c r="AA156" s="13">
        <f t="shared" si="3"/>
        <v>10</v>
      </c>
      <c r="AB156" s="13">
        <f t="shared" si="3"/>
        <v>1</v>
      </c>
      <c r="AC156" s="13">
        <f t="shared" si="3"/>
        <v>3</v>
      </c>
      <c r="AD156" s="13">
        <f t="shared" si="3"/>
        <v>1</v>
      </c>
      <c r="AE156" s="13">
        <f t="shared" si="3"/>
        <v>1</v>
      </c>
      <c r="AF156" s="13">
        <f t="shared" si="3"/>
        <v>1</v>
      </c>
      <c r="AG156" s="13">
        <f t="shared" si="3"/>
        <v>9</v>
      </c>
      <c r="AH156" s="13">
        <f t="shared" si="3"/>
        <v>6</v>
      </c>
      <c r="AI156" s="13">
        <f t="shared" si="3"/>
        <v>2</v>
      </c>
      <c r="AJ156" s="13">
        <f t="shared" si="3"/>
        <v>1</v>
      </c>
      <c r="AK156" s="13">
        <f t="shared" si="3"/>
        <v>1</v>
      </c>
    </row>
    <row r="157" spans="1:37" s="3" customFormat="1" ht="24.95" customHeight="1" x14ac:dyDescent="0.25">
      <c r="E157" s="28">
        <f>+E156+F156</f>
        <v>146</v>
      </c>
      <c r="F157" s="28"/>
      <c r="G157" s="28">
        <f>+G156+H156+I156+J156+K156+L156+M156+N156+O156+P156+Q156+R156+T156+S156+U156</f>
        <v>90</v>
      </c>
      <c r="H157" s="28"/>
      <c r="I157" s="28"/>
      <c r="J157" s="28"/>
      <c r="K157" s="28"/>
      <c r="L157" s="28"/>
      <c r="M157" s="28"/>
      <c r="N157" s="28"/>
      <c r="O157" s="28"/>
      <c r="P157" s="28"/>
      <c r="Q157" s="28"/>
      <c r="R157" s="28"/>
      <c r="S157" s="28"/>
      <c r="T157" s="28"/>
      <c r="U157" s="28"/>
      <c r="V157" s="28">
        <f>+V156+W156+X156+Y156+Z156+AA156+AB156+AC156+AD156+AE156+AF156</f>
        <v>37</v>
      </c>
      <c r="W157" s="28"/>
      <c r="X157" s="28"/>
      <c r="Y157" s="28"/>
      <c r="Z157" s="28"/>
      <c r="AA157" s="28"/>
      <c r="AB157" s="28"/>
      <c r="AC157" s="28"/>
      <c r="AD157" s="28"/>
      <c r="AE157" s="28"/>
      <c r="AF157" s="28"/>
      <c r="AG157" s="12">
        <f>SUM(AG156)</f>
        <v>9</v>
      </c>
      <c r="AH157" s="28">
        <f>+AH156+AI156+AJ156+AK156</f>
        <v>10</v>
      </c>
      <c r="AI157" s="28"/>
      <c r="AJ157" s="28"/>
      <c r="AK157" s="28"/>
    </row>
    <row r="158" spans="1:37" s="3" customFormat="1" ht="24.95" customHeight="1" x14ac:dyDescent="0.25">
      <c r="E158" s="28"/>
      <c r="F158" s="28"/>
      <c r="G158" s="28">
        <f>+G157+V157+AG157+AH157</f>
        <v>146</v>
      </c>
      <c r="H158" s="28"/>
      <c r="I158" s="28"/>
      <c r="J158" s="28"/>
      <c r="K158" s="28"/>
      <c r="L158" s="28"/>
      <c r="M158" s="28"/>
      <c r="N158" s="28"/>
      <c r="O158" s="28"/>
      <c r="P158" s="28"/>
      <c r="Q158" s="28"/>
      <c r="R158" s="28"/>
      <c r="S158" s="28"/>
      <c r="T158" s="28"/>
      <c r="U158" s="28"/>
      <c r="V158" s="28"/>
      <c r="W158" s="28"/>
      <c r="X158" s="28"/>
      <c r="Y158" s="28"/>
      <c r="Z158" s="28"/>
      <c r="AA158" s="28"/>
      <c r="AB158" s="28"/>
      <c r="AC158" s="28"/>
      <c r="AD158" s="28"/>
      <c r="AE158" s="28"/>
      <c r="AF158" s="28"/>
      <c r="AG158" s="28"/>
      <c r="AH158" s="28"/>
      <c r="AI158" s="28"/>
      <c r="AJ158" s="28"/>
      <c r="AK158" s="28"/>
    </row>
    <row r="159" spans="1:37" s="3" customFormat="1" ht="24.95" customHeight="1" x14ac:dyDescent="0.25"/>
    <row r="160" spans="1:37" s="3" customFormat="1" ht="24.95" customHeight="1" x14ac:dyDescent="0.25"/>
    <row r="161" s="3" customFormat="1" ht="24.95" customHeight="1" x14ac:dyDescent="0.25"/>
    <row r="162" s="3" customFormat="1" ht="24.95" customHeight="1" x14ac:dyDescent="0.25"/>
    <row r="163" s="3" customFormat="1" ht="24.95" customHeight="1" x14ac:dyDescent="0.25"/>
    <row r="164" s="3" customFormat="1" ht="24.95" customHeight="1" x14ac:dyDescent="0.25"/>
    <row r="165" s="3" customFormat="1" ht="24.95" customHeight="1" x14ac:dyDescent="0.25"/>
    <row r="166" ht="24.95" customHeight="1" x14ac:dyDescent="0.3"/>
    <row r="167" ht="24.95" customHeight="1" x14ac:dyDescent="0.3"/>
  </sheetData>
  <mergeCells count="20">
    <mergeCell ref="B2:AK2"/>
    <mergeCell ref="B3:AK3"/>
    <mergeCell ref="B7:B9"/>
    <mergeCell ref="D7:D9"/>
    <mergeCell ref="V7:AK7"/>
    <mergeCell ref="G8:U8"/>
    <mergeCell ref="V8:AF8"/>
    <mergeCell ref="AH8:AK8"/>
    <mergeCell ref="B5:AK5"/>
    <mergeCell ref="B4:AK4"/>
    <mergeCell ref="G157:U157"/>
    <mergeCell ref="V157:AF157"/>
    <mergeCell ref="AH157:AK157"/>
    <mergeCell ref="E157:F158"/>
    <mergeCell ref="C7:C9"/>
    <mergeCell ref="C10:C53"/>
    <mergeCell ref="C54:C105"/>
    <mergeCell ref="C106:C155"/>
    <mergeCell ref="E7:F8"/>
    <mergeCell ref="G158:AK158"/>
  </mergeCells>
  <pageMargins left="0.25" right="0.25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2B666B-9694-40E2-881E-4E3F9A6A911C}">
  <dimension ref="A2:J17"/>
  <sheetViews>
    <sheetView tabSelected="1" workbookViewId="0">
      <selection activeCell="M18" sqref="M18"/>
    </sheetView>
  </sheetViews>
  <sheetFormatPr baseColWidth="10" defaultRowHeight="15" x14ac:dyDescent="0.25"/>
  <sheetData>
    <row r="2" spans="1:10" ht="22.5" x14ac:dyDescent="0.3">
      <c r="A2" s="38" t="s">
        <v>194</v>
      </c>
      <c r="B2" s="38"/>
      <c r="C2" s="38"/>
      <c r="D2" s="38"/>
      <c r="E2" s="38"/>
      <c r="F2" s="38"/>
      <c r="G2" s="38"/>
      <c r="H2" s="38"/>
      <c r="I2" s="38"/>
      <c r="J2" s="38"/>
    </row>
    <row r="3" spans="1:10" ht="22.5" x14ac:dyDescent="0.3">
      <c r="A3" s="39" t="s">
        <v>193</v>
      </c>
      <c r="B3" s="39"/>
      <c r="C3" s="39"/>
      <c r="D3" s="39"/>
      <c r="E3" s="39"/>
      <c r="F3" s="39"/>
      <c r="G3" s="39"/>
      <c r="H3" s="39"/>
      <c r="I3" s="39"/>
      <c r="J3" s="39"/>
    </row>
    <row r="4" spans="1:10" ht="20.25" x14ac:dyDescent="0.3">
      <c r="A4" s="40" t="s">
        <v>189</v>
      </c>
      <c r="B4" s="40"/>
      <c r="C4" s="40"/>
      <c r="D4" s="40"/>
      <c r="E4" s="40"/>
      <c r="F4" s="40"/>
      <c r="G4" s="40"/>
      <c r="H4" s="40"/>
      <c r="I4" s="40"/>
      <c r="J4" s="40"/>
    </row>
    <row r="12" spans="1:10" x14ac:dyDescent="0.25">
      <c r="D12" t="s">
        <v>191</v>
      </c>
      <c r="E12" t="s">
        <v>192</v>
      </c>
    </row>
    <row r="13" spans="1:10" x14ac:dyDescent="0.25">
      <c r="C13" s="27" t="s">
        <v>181</v>
      </c>
      <c r="D13">
        <v>37</v>
      </c>
      <c r="E13">
        <v>7</v>
      </c>
    </row>
    <row r="14" spans="1:10" x14ac:dyDescent="0.25">
      <c r="C14" s="27" t="s">
        <v>182</v>
      </c>
      <c r="D14">
        <v>34</v>
      </c>
      <c r="E14">
        <v>18</v>
      </c>
    </row>
    <row r="15" spans="1:10" x14ac:dyDescent="0.25">
      <c r="C15" s="27" t="s">
        <v>190</v>
      </c>
      <c r="D15">
        <v>35</v>
      </c>
      <c r="E15">
        <v>15</v>
      </c>
    </row>
    <row r="16" spans="1:10" x14ac:dyDescent="0.25">
      <c r="D16">
        <f>SUM(D13:D15)</f>
        <v>106</v>
      </c>
      <c r="E16">
        <f>SUM(E13:E15)</f>
        <v>40</v>
      </c>
    </row>
    <row r="17" spans="5:5" x14ac:dyDescent="0.25">
      <c r="E17">
        <f>+E16+D16</f>
        <v>146</v>
      </c>
    </row>
  </sheetData>
  <mergeCells count="3">
    <mergeCell ref="A2:J2"/>
    <mergeCell ref="A3:J3"/>
    <mergeCell ref="A4:J4"/>
  </mergeCells>
  <pageMargins left="0.7" right="0.7" top="0.75" bottom="0.75" header="0.3" footer="0.3"/>
  <pageSetup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Listado</vt:lpstr>
      <vt:lpstr>Gráfica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psicologia</dc:creator>
  <cp:lastModifiedBy>psicologia</cp:lastModifiedBy>
  <cp:lastPrinted>2023-07-19T21:14:35Z</cp:lastPrinted>
  <dcterms:created xsi:type="dcterms:W3CDTF">2023-07-19T20:15:14Z</dcterms:created>
  <dcterms:modified xsi:type="dcterms:W3CDTF">2023-07-19T23:23:03Z</dcterms:modified>
</cp:coreProperties>
</file>