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0B934866-CAF7-4D58-BA91-0122DE23087A}" xr6:coauthVersionLast="47" xr6:coauthVersionMax="47" xr10:uidLastSave="{00000000-0000-0000-0000-000000000000}"/>
  <bookViews>
    <workbookView xWindow="-120" yWindow="-120" windowWidth="29040" windowHeight="15720" xr2:uid="{B4FB5EEE-C375-4C5B-A39F-AA6F15732B54}"/>
  </bookViews>
  <sheets>
    <sheet name="Pláticas Adolescentes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16" i="2"/>
  <c r="C16" i="2"/>
  <c r="F56" i="1" l="1"/>
  <c r="G56" i="1"/>
  <c r="H56" i="1"/>
  <c r="I56" i="1"/>
  <c r="J56" i="1"/>
  <c r="K56" i="1"/>
  <c r="L56" i="1"/>
  <c r="M56" i="1"/>
  <c r="N56" i="1"/>
  <c r="E56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G57" i="1" l="1"/>
  <c r="G58" i="1" s="1"/>
  <c r="L57" i="1"/>
  <c r="E57" i="1"/>
</calcChain>
</file>

<file path=xl/sharedStrings.xml><?xml version="1.0" encoding="utf-8"?>
<sst xmlns="http://schemas.openxmlformats.org/spreadsheetml/2006/main" count="79" uniqueCount="55">
  <si>
    <t>No.</t>
  </si>
  <si>
    <t xml:space="preserve">Nombre  </t>
  </si>
  <si>
    <t xml:space="preserve">Residencia </t>
  </si>
  <si>
    <t xml:space="preserve">Fracc. </t>
  </si>
  <si>
    <t>Valle Dorado</t>
  </si>
  <si>
    <t>Santa Rosa Tapachula</t>
  </si>
  <si>
    <t>San Vicente</t>
  </si>
  <si>
    <t>Valle de Banderas</t>
  </si>
  <si>
    <t xml:space="preserve">San José del Valle </t>
  </si>
  <si>
    <t>C.O.J.</t>
  </si>
  <si>
    <t xml:space="preserve">Z.G.M.Z. </t>
  </si>
  <si>
    <t xml:space="preserve">A.R.T.G. </t>
  </si>
  <si>
    <t>J.J.T.G.</t>
  </si>
  <si>
    <t xml:space="preserve">J.E.G. </t>
  </si>
  <si>
    <t>K.M.R.H.</t>
  </si>
  <si>
    <t>J.E.G.</t>
  </si>
  <si>
    <t>Z.G.M.Z.</t>
  </si>
  <si>
    <t xml:space="preserve">Total </t>
  </si>
  <si>
    <t>Villas de la Bahía</t>
  </si>
  <si>
    <t>Infonavit</t>
  </si>
  <si>
    <t>Jarretaderas</t>
  </si>
  <si>
    <t xml:space="preserve">Mujer </t>
  </si>
  <si>
    <t xml:space="preserve">Hombre </t>
  </si>
  <si>
    <t xml:space="preserve">abril </t>
  </si>
  <si>
    <t xml:space="preserve">mayo </t>
  </si>
  <si>
    <t xml:space="preserve">junio </t>
  </si>
  <si>
    <t xml:space="preserve">mes </t>
  </si>
  <si>
    <t xml:space="preserve">sexo </t>
  </si>
  <si>
    <t xml:space="preserve">comunidad </t>
  </si>
  <si>
    <t xml:space="preserve">C.O.J. </t>
  </si>
  <si>
    <t>S.N.L.</t>
  </si>
  <si>
    <t>L.X.L.</t>
  </si>
  <si>
    <t>N.K.</t>
  </si>
  <si>
    <t>A.R.T.G.</t>
  </si>
  <si>
    <t>D.I.V.S.</t>
  </si>
  <si>
    <t>E.C.B.N.</t>
  </si>
  <si>
    <t>C.R.B.M.</t>
  </si>
  <si>
    <t>C.D.O.</t>
  </si>
  <si>
    <t>J.E.G.G.</t>
  </si>
  <si>
    <t>D.I.G.G.</t>
  </si>
  <si>
    <t>U.C.V.</t>
  </si>
  <si>
    <t>K.M.R.M.</t>
  </si>
  <si>
    <t>J.N.F.V.</t>
  </si>
  <si>
    <t>A.N.C.R.</t>
  </si>
  <si>
    <t>Z.G.R.S.</t>
  </si>
  <si>
    <t>Sistema Municipal DIF Bahía de Banderas</t>
  </si>
  <si>
    <t xml:space="preserve">  Coordinación de Psicología</t>
  </si>
  <si>
    <t xml:space="preserve">Listado de adolescentes atendidos en sesiones grupales </t>
  </si>
  <si>
    <t>periodo: abril - junio, 2023</t>
  </si>
  <si>
    <t>abril</t>
  </si>
  <si>
    <t>mayo</t>
  </si>
  <si>
    <t>hombres</t>
  </si>
  <si>
    <t xml:space="preserve">mujeres </t>
  </si>
  <si>
    <t xml:space="preserve">SMDIF BAHÍA DE BANDERAS </t>
  </si>
  <si>
    <t xml:space="preserve">Gráfica de atención grupal para adolescentes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</si>
</sst>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2"/>
      <name val="Century Gothic"/>
      <family val="2"/>
    </font>
    <font>
      <sz val="12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18"/>
      <color rgb="FF990033"/>
      <name val="Century Gothic"/>
      <family val="2"/>
    </font>
    <font>
      <sz val="18"/>
      <name val="Century Gothic"/>
      <family val="2"/>
    </font>
    <font>
      <sz val="20"/>
      <name val="Century Gothic"/>
      <family val="2"/>
    </font>
    <font>
      <b/>
      <sz val="24"/>
      <name val="Century Gothic"/>
      <family val="2"/>
    </font>
    <font>
      <sz val="16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6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textRotation="90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8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5" fillId="6" borderId="1" xfId="0" applyFont="1" applyFill="1" applyBorder="1" applyAlignment="1">
      <alignment textRotation="90" wrapText="1"/>
    </xf>
    <xf numFmtId="0" fontId="5" fillId="6" borderId="1" xfId="0" applyFont="1" applyFill="1" applyBorder="1" applyAlignment="1">
      <alignment horizontal="center" textRotation="90" wrapText="1"/>
    </xf>
    <xf numFmtId="0" fontId="5" fillId="7" borderId="1" xfId="0" applyFont="1" applyFill="1" applyBorder="1" applyAlignment="1">
      <alignment horizontal="center" textRotation="90" wrapText="1"/>
    </xf>
    <xf numFmtId="0" fontId="5" fillId="7" borderId="1" xfId="0" applyFont="1" applyFill="1" applyBorder="1" applyAlignment="1">
      <alignment textRotation="90" wrapText="1"/>
    </xf>
    <xf numFmtId="0" fontId="15" fillId="10" borderId="20" xfId="1" applyFont="1" applyFill="1" applyBorder="1" applyAlignment="1">
      <alignment horizontal="center" vertical="center" wrapText="1"/>
    </xf>
    <xf numFmtId="0" fontId="15" fillId="10" borderId="0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16" fillId="9" borderId="0" xfId="1" applyFont="1" applyFill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 textRotation="90"/>
    </xf>
    <xf numFmtId="1" fontId="10" fillId="0" borderId="12" xfId="0" applyNumberFormat="1" applyFont="1" applyFill="1" applyBorder="1" applyAlignment="1">
      <alignment horizontal="center" vertical="center" textRotation="90"/>
    </xf>
    <xf numFmtId="1" fontId="10" fillId="0" borderId="2" xfId="0" applyNumberFormat="1" applyFont="1" applyFill="1" applyBorder="1" applyAlignment="1">
      <alignment horizontal="center" vertical="center" textRotation="90"/>
    </xf>
    <xf numFmtId="1" fontId="11" fillId="0" borderId="13" xfId="0" applyNumberFormat="1" applyFont="1" applyFill="1" applyBorder="1" applyAlignment="1">
      <alignment horizontal="center" vertical="center" textRotation="90"/>
    </xf>
    <xf numFmtId="1" fontId="11" fillId="0" borderId="14" xfId="0" applyNumberFormat="1" applyFont="1" applyFill="1" applyBorder="1" applyAlignment="1">
      <alignment horizontal="center" vertical="center" textRotation="90"/>
    </xf>
    <xf numFmtId="1" fontId="11" fillId="0" borderId="4" xfId="0" applyNumberFormat="1" applyFont="1" applyFill="1" applyBorder="1" applyAlignment="1">
      <alignment horizontal="center" vertical="center" textRotation="90"/>
    </xf>
    <xf numFmtId="1" fontId="11" fillId="0" borderId="11" xfId="0" applyNumberFormat="1" applyFont="1" applyFill="1" applyBorder="1" applyAlignment="1">
      <alignment horizontal="center" vertical="center" textRotation="90"/>
    </xf>
    <xf numFmtId="1" fontId="11" fillId="0" borderId="12" xfId="0" applyNumberFormat="1" applyFont="1" applyFill="1" applyBorder="1" applyAlignment="1">
      <alignment horizontal="center" vertical="center" textRotation="90"/>
    </xf>
    <xf numFmtId="1" fontId="11" fillId="0" borderId="2" xfId="0" applyNumberFormat="1" applyFont="1" applyFill="1" applyBorder="1" applyAlignment="1">
      <alignment horizontal="center" vertical="center" textRotation="90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4" fillId="4" borderId="0" xfId="1" applyFont="1" applyFill="1" applyAlignment="1">
      <alignment horizontal="center"/>
    </xf>
    <xf numFmtId="0" fontId="13" fillId="4" borderId="0" xfId="1" applyFont="1" applyFill="1" applyAlignment="1">
      <alignment horizontal="center"/>
    </xf>
    <xf numFmtId="0" fontId="12" fillId="4" borderId="0" xfId="1" applyFont="1" applyFill="1" applyAlignment="1">
      <alignment horizontal="center"/>
    </xf>
    <xf numFmtId="0" fontId="18" fillId="10" borderId="0" xfId="1" applyFont="1" applyFill="1" applyAlignment="1">
      <alignment horizontal="center" vertical="center" wrapText="1"/>
    </xf>
    <xf numFmtId="0" fontId="18" fillId="10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1D15A82-5C4C-42A4-B3AA-3B2E56597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Hoja2!$C$12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Hoja2!$B$13:$B$15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Hoja2!$C$13:$C$15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E-42FA-B926-74E873330A72}"/>
            </c:ext>
          </c:extLst>
        </c:ser>
        <c:ser>
          <c:idx val="1"/>
          <c:order val="1"/>
          <c:tx>
            <c:strRef>
              <c:f>Hoja2!$D$12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Hoja2!$B$13:$B$15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Hoja2!$D$13:$D$15</c:f>
              <c:numCache>
                <c:formatCode>General</c:formatCode>
                <c:ptCount val="3"/>
                <c:pt idx="0">
                  <c:v>8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E-42FA-B926-74E87333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306383"/>
        <c:axId val="1887303887"/>
      </c:barChart>
      <c:catAx>
        <c:axId val="188730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87303887"/>
        <c:crosses val="autoZero"/>
        <c:auto val="1"/>
        <c:lblAlgn val="ctr"/>
        <c:lblOffset val="100"/>
        <c:noMultiLvlLbl val="0"/>
      </c:catAx>
      <c:valAx>
        <c:axId val="1887303887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87306383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76200</xdr:rowOff>
    </xdr:from>
    <xdr:ext cx="466725" cy="695326"/>
    <xdr:pic>
      <xdr:nvPicPr>
        <xdr:cNvPr id="3" name="Imagen 2">
          <a:extLst>
            <a:ext uri="{FF2B5EF4-FFF2-40B4-BE49-F238E27FC236}">
              <a16:creationId xmlns:a16="http://schemas.microsoft.com/office/drawing/2014/main" id="{86D13E0B-8E5E-46F2-8C43-570255F9B5A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8100" y="285750"/>
          <a:ext cx="466725" cy="6953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0</xdr:col>
      <xdr:colOff>257175</xdr:colOff>
      <xdr:row>58</xdr:row>
      <xdr:rowOff>161925</xdr:rowOff>
    </xdr:from>
    <xdr:to>
      <xdr:col>14</xdr:col>
      <xdr:colOff>114300</xdr:colOff>
      <xdr:row>60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942D8E-436F-4AEC-BF24-C77EBF9735E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30825"/>
          <a:ext cx="5781675" cy="314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9</xdr:col>
      <xdr:colOff>676275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7A23F5-A2AC-47B0-8CFF-091C95F4D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190500</xdr:colOff>
      <xdr:row>0</xdr:row>
      <xdr:rowOff>38099</xdr:rowOff>
    </xdr:from>
    <xdr:ext cx="714375" cy="1038225"/>
    <xdr:pic>
      <xdr:nvPicPr>
        <xdr:cNvPr id="3" name="Imagen 2">
          <a:extLst>
            <a:ext uri="{FF2B5EF4-FFF2-40B4-BE49-F238E27FC236}">
              <a16:creationId xmlns:a16="http://schemas.microsoft.com/office/drawing/2014/main" id="{AFB08A48-8028-4801-939D-EF638772AB0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90500" y="38099"/>
          <a:ext cx="714375" cy="1038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0B8F-6A4A-46DD-9124-AAAD8E6EEB5B}">
  <sheetPr>
    <tabColor rgb="FF2F5496"/>
  </sheetPr>
  <dimension ref="A1:N531"/>
  <sheetViews>
    <sheetView tabSelected="1" workbookViewId="0">
      <selection activeCell="B5" sqref="B5:N5"/>
    </sheetView>
  </sheetViews>
  <sheetFormatPr baseColWidth="10" defaultColWidth="14.42578125" defaultRowHeight="15" customHeight="1" x14ac:dyDescent="0.25"/>
  <cols>
    <col min="1" max="1" width="6.140625" style="17" customWidth="1"/>
    <col min="2" max="3" width="7.42578125" style="17" customWidth="1"/>
    <col min="4" max="4" width="10.7109375" style="17" bestFit="1" customWidth="1"/>
    <col min="5" max="14" width="5.7109375" style="17" customWidth="1"/>
    <col min="15" max="16384" width="14.42578125" style="17"/>
  </cols>
  <sheetData>
    <row r="1" spans="1:14" ht="16.5" x14ac:dyDescent="0.3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6.25" x14ac:dyDescent="0.3">
      <c r="A2" s="15"/>
      <c r="B2" s="43" t="s">
        <v>45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9.25" x14ac:dyDescent="0.3">
      <c r="A3" s="15"/>
      <c r="B3" s="71" t="s">
        <v>46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23.25" customHeight="1" x14ac:dyDescent="0.3">
      <c r="A4" s="15"/>
      <c r="B4" s="78" t="s">
        <v>47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23.25" customHeight="1" x14ac:dyDescent="0.3">
      <c r="A5" s="15"/>
      <c r="B5" s="79" t="s">
        <v>48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2" customHeight="1" x14ac:dyDescent="0.3">
      <c r="A6" s="15"/>
      <c r="B6" s="39"/>
      <c r="C6" s="40"/>
      <c r="D6" s="39"/>
      <c r="E6" s="40"/>
      <c r="F6" s="40"/>
      <c r="G6" s="39"/>
      <c r="H6" s="39"/>
      <c r="I6" s="39"/>
      <c r="J6" s="39"/>
      <c r="K6" s="39"/>
      <c r="L6" s="39"/>
      <c r="M6" s="39"/>
      <c r="N6" s="39"/>
    </row>
    <row r="7" spans="1:14" ht="15" customHeight="1" x14ac:dyDescent="0.3">
      <c r="A7" s="15"/>
      <c r="B7" s="72" t="s">
        <v>0</v>
      </c>
      <c r="C7" s="53" t="s">
        <v>26</v>
      </c>
      <c r="D7" s="72" t="s">
        <v>1</v>
      </c>
      <c r="E7" s="56" t="s">
        <v>27</v>
      </c>
      <c r="F7" s="57"/>
      <c r="G7" s="63" t="s">
        <v>2</v>
      </c>
      <c r="H7" s="64"/>
      <c r="I7" s="64"/>
      <c r="J7" s="64"/>
      <c r="K7" s="64"/>
      <c r="L7" s="64"/>
      <c r="M7" s="64"/>
      <c r="N7" s="65"/>
    </row>
    <row r="8" spans="1:14" ht="15" customHeight="1" x14ac:dyDescent="0.3">
      <c r="A8" s="15"/>
      <c r="B8" s="73"/>
      <c r="C8" s="54"/>
      <c r="D8" s="73"/>
      <c r="E8" s="58"/>
      <c r="F8" s="59"/>
      <c r="G8" s="60" t="s">
        <v>28</v>
      </c>
      <c r="H8" s="61"/>
      <c r="I8" s="61"/>
      <c r="J8" s="61"/>
      <c r="K8" s="62"/>
      <c r="L8" s="60" t="s">
        <v>3</v>
      </c>
      <c r="M8" s="61"/>
      <c r="N8" s="62"/>
    </row>
    <row r="9" spans="1:14" ht="108" customHeight="1" x14ac:dyDescent="0.3">
      <c r="A9" s="15"/>
      <c r="B9" s="73"/>
      <c r="C9" s="55"/>
      <c r="D9" s="73"/>
      <c r="E9" s="13" t="s">
        <v>21</v>
      </c>
      <c r="F9" s="13" t="s">
        <v>22</v>
      </c>
      <c r="G9" s="35" t="s">
        <v>5</v>
      </c>
      <c r="H9" s="36" t="s">
        <v>6</v>
      </c>
      <c r="I9" s="36" t="s">
        <v>7</v>
      </c>
      <c r="J9" s="36" t="s">
        <v>8</v>
      </c>
      <c r="K9" s="35" t="s">
        <v>20</v>
      </c>
      <c r="L9" s="37" t="s">
        <v>4</v>
      </c>
      <c r="M9" s="38" t="s">
        <v>18</v>
      </c>
      <c r="N9" s="38" t="s">
        <v>19</v>
      </c>
    </row>
    <row r="10" spans="1:14" ht="21.95" customHeight="1" x14ac:dyDescent="0.3">
      <c r="B10" s="5">
        <v>1</v>
      </c>
      <c r="C10" s="44" t="s">
        <v>23</v>
      </c>
      <c r="D10" s="6" t="s">
        <v>9</v>
      </c>
      <c r="E10" s="12"/>
      <c r="F10" s="12">
        <v>1</v>
      </c>
      <c r="G10" s="8">
        <v>1</v>
      </c>
      <c r="H10" s="8"/>
      <c r="I10" s="8"/>
      <c r="J10" s="8"/>
      <c r="K10" s="18"/>
      <c r="L10" s="7"/>
      <c r="M10" s="18"/>
      <c r="N10" s="18"/>
    </row>
    <row r="11" spans="1:14" ht="21.95" customHeight="1" x14ac:dyDescent="0.3">
      <c r="B11" s="9">
        <f t="shared" ref="B11:B19" si="0">1+B10</f>
        <v>2</v>
      </c>
      <c r="C11" s="45"/>
      <c r="D11" s="6" t="s">
        <v>10</v>
      </c>
      <c r="E11" s="12"/>
      <c r="F11" s="12">
        <v>1</v>
      </c>
      <c r="G11" s="11"/>
      <c r="H11" s="11">
        <v>1</v>
      </c>
      <c r="I11" s="11"/>
      <c r="J11" s="11"/>
      <c r="K11" s="10"/>
      <c r="L11" s="10"/>
      <c r="M11" s="14"/>
      <c r="N11" s="14"/>
    </row>
    <row r="12" spans="1:14" ht="21.95" customHeight="1" x14ac:dyDescent="0.3">
      <c r="B12" s="9">
        <f t="shared" si="0"/>
        <v>3</v>
      </c>
      <c r="C12" s="45"/>
      <c r="D12" s="6" t="s">
        <v>11</v>
      </c>
      <c r="E12" s="12"/>
      <c r="F12" s="12">
        <v>1</v>
      </c>
      <c r="G12" s="11"/>
      <c r="H12" s="11"/>
      <c r="I12" s="11">
        <v>1</v>
      </c>
      <c r="J12" s="11"/>
      <c r="K12" s="10"/>
      <c r="L12" s="10"/>
      <c r="M12" s="14"/>
      <c r="N12" s="14"/>
    </row>
    <row r="13" spans="1:14" ht="21.95" customHeight="1" x14ac:dyDescent="0.3">
      <c r="B13" s="9">
        <f t="shared" si="0"/>
        <v>4</v>
      </c>
      <c r="C13" s="45"/>
      <c r="D13" s="6" t="s">
        <v>12</v>
      </c>
      <c r="E13" s="12"/>
      <c r="F13" s="12">
        <v>1</v>
      </c>
      <c r="G13" s="11"/>
      <c r="H13" s="11"/>
      <c r="I13" s="11">
        <v>1</v>
      </c>
      <c r="J13" s="11"/>
      <c r="K13" s="10"/>
      <c r="L13" s="10"/>
      <c r="M13" s="14"/>
      <c r="N13" s="14"/>
    </row>
    <row r="14" spans="1:14" ht="21.95" customHeight="1" x14ac:dyDescent="0.3">
      <c r="B14" s="9">
        <f t="shared" si="0"/>
        <v>5</v>
      </c>
      <c r="C14" s="45"/>
      <c r="D14" s="6" t="s">
        <v>13</v>
      </c>
      <c r="E14" s="12"/>
      <c r="F14" s="12">
        <v>1</v>
      </c>
      <c r="G14" s="11"/>
      <c r="H14" s="11"/>
      <c r="I14" s="11"/>
      <c r="J14" s="11">
        <v>1</v>
      </c>
      <c r="K14" s="10"/>
      <c r="L14" s="10"/>
      <c r="M14" s="14"/>
      <c r="N14" s="14"/>
    </row>
    <row r="15" spans="1:14" ht="21.95" customHeight="1" x14ac:dyDescent="0.3">
      <c r="B15" s="9">
        <f t="shared" si="0"/>
        <v>6</v>
      </c>
      <c r="C15" s="45"/>
      <c r="D15" s="6" t="s">
        <v>9</v>
      </c>
      <c r="E15" s="12"/>
      <c r="F15" s="12">
        <v>1</v>
      </c>
      <c r="G15" s="11">
        <v>1</v>
      </c>
      <c r="H15" s="11"/>
      <c r="I15" s="11"/>
      <c r="J15" s="11"/>
      <c r="K15" s="10"/>
      <c r="L15" s="10"/>
      <c r="M15" s="14"/>
      <c r="N15" s="14"/>
    </row>
    <row r="16" spans="1:14" ht="21.95" customHeight="1" x14ac:dyDescent="0.3">
      <c r="B16" s="9">
        <f t="shared" si="0"/>
        <v>7</v>
      </c>
      <c r="C16" s="45"/>
      <c r="D16" s="6" t="s">
        <v>14</v>
      </c>
      <c r="E16" s="12">
        <v>1</v>
      </c>
      <c r="F16" s="12"/>
      <c r="G16" s="11"/>
      <c r="H16" s="11"/>
      <c r="I16" s="11"/>
      <c r="J16" s="11"/>
      <c r="K16" s="10"/>
      <c r="L16" s="10">
        <v>1</v>
      </c>
      <c r="M16" s="14"/>
      <c r="N16" s="14"/>
    </row>
    <row r="17" spans="1:14" ht="21.95" customHeight="1" x14ac:dyDescent="0.3">
      <c r="B17" s="9">
        <f t="shared" si="0"/>
        <v>8</v>
      </c>
      <c r="C17" s="45"/>
      <c r="D17" s="6" t="s">
        <v>15</v>
      </c>
      <c r="E17" s="12"/>
      <c r="F17" s="12">
        <v>1</v>
      </c>
      <c r="G17" s="11"/>
      <c r="H17" s="11"/>
      <c r="I17" s="11"/>
      <c r="J17" s="11">
        <v>1</v>
      </c>
      <c r="K17" s="10"/>
      <c r="L17" s="10"/>
      <c r="M17" s="14"/>
      <c r="N17" s="14"/>
    </row>
    <row r="18" spans="1:14" ht="21.95" customHeight="1" x14ac:dyDescent="0.3">
      <c r="B18" s="9">
        <f t="shared" si="0"/>
        <v>9</v>
      </c>
      <c r="C18" s="46"/>
      <c r="D18" s="6" t="s">
        <v>16</v>
      </c>
      <c r="E18" s="12"/>
      <c r="F18" s="12">
        <v>1</v>
      </c>
      <c r="G18" s="11"/>
      <c r="H18" s="11">
        <v>1</v>
      </c>
      <c r="I18" s="11"/>
      <c r="J18" s="11"/>
      <c r="K18" s="10"/>
      <c r="L18" s="10"/>
      <c r="M18" s="14"/>
      <c r="N18" s="14"/>
    </row>
    <row r="19" spans="1:14" s="22" customFormat="1" ht="27" customHeight="1" x14ac:dyDescent="0.25">
      <c r="A19" s="19"/>
      <c r="B19" s="9">
        <f t="shared" si="0"/>
        <v>10</v>
      </c>
      <c r="C19" s="47" t="s">
        <v>24</v>
      </c>
      <c r="D19" s="2" t="s">
        <v>29</v>
      </c>
      <c r="E19" s="20"/>
      <c r="F19" s="21">
        <v>1</v>
      </c>
      <c r="G19" s="20"/>
      <c r="H19" s="21">
        <v>1</v>
      </c>
      <c r="I19" s="20"/>
      <c r="J19" s="20"/>
      <c r="K19" s="18"/>
      <c r="L19" s="20"/>
      <c r="M19" s="18"/>
      <c r="N19" s="18"/>
    </row>
    <row r="20" spans="1:14" s="22" customFormat="1" ht="27" customHeight="1" x14ac:dyDescent="0.25">
      <c r="A20" s="19"/>
      <c r="B20" s="23">
        <f t="shared" ref="B20:B41" si="1">1+B19</f>
        <v>11</v>
      </c>
      <c r="C20" s="48"/>
      <c r="D20" s="3" t="s">
        <v>10</v>
      </c>
      <c r="E20" s="24"/>
      <c r="F20" s="25">
        <v>1</v>
      </c>
      <c r="G20" s="24"/>
      <c r="H20" s="24"/>
      <c r="I20" s="24"/>
      <c r="J20" s="25">
        <v>1</v>
      </c>
      <c r="K20" s="25"/>
      <c r="L20" s="24"/>
      <c r="M20" s="25"/>
      <c r="N20" s="25"/>
    </row>
    <row r="21" spans="1:14" s="22" customFormat="1" ht="27" customHeight="1" x14ac:dyDescent="0.25">
      <c r="A21" s="19"/>
      <c r="B21" s="23">
        <f t="shared" si="1"/>
        <v>12</v>
      </c>
      <c r="C21" s="48"/>
      <c r="D21" s="3" t="s">
        <v>11</v>
      </c>
      <c r="E21" s="24"/>
      <c r="F21" s="25">
        <v>1</v>
      </c>
      <c r="G21" s="24"/>
      <c r="H21" s="24"/>
      <c r="I21" s="25">
        <v>1</v>
      </c>
      <c r="J21" s="24"/>
      <c r="K21" s="24"/>
      <c r="L21" s="24"/>
      <c r="M21" s="25"/>
      <c r="N21" s="25"/>
    </row>
    <row r="22" spans="1:14" s="22" customFormat="1" ht="27" customHeight="1" x14ac:dyDescent="0.25">
      <c r="A22" s="19"/>
      <c r="B22" s="23">
        <f t="shared" si="1"/>
        <v>13</v>
      </c>
      <c r="C22" s="48"/>
      <c r="D22" s="3" t="s">
        <v>12</v>
      </c>
      <c r="E22" s="24"/>
      <c r="F22" s="25">
        <v>1</v>
      </c>
      <c r="G22" s="24"/>
      <c r="H22" s="24"/>
      <c r="I22" s="25">
        <v>1</v>
      </c>
      <c r="J22" s="24"/>
      <c r="K22" s="24"/>
      <c r="L22" s="24"/>
      <c r="M22" s="25"/>
      <c r="N22" s="25"/>
    </row>
    <row r="23" spans="1:14" s="22" customFormat="1" ht="27" customHeight="1" x14ac:dyDescent="0.25">
      <c r="A23" s="19"/>
      <c r="B23" s="23">
        <f t="shared" si="1"/>
        <v>14</v>
      </c>
      <c r="C23" s="48"/>
      <c r="D23" s="3" t="s">
        <v>13</v>
      </c>
      <c r="E23" s="24"/>
      <c r="F23" s="25">
        <v>1</v>
      </c>
      <c r="G23" s="25">
        <v>1</v>
      </c>
      <c r="H23" s="24"/>
      <c r="I23" s="24"/>
      <c r="J23" s="24"/>
      <c r="K23" s="24"/>
      <c r="L23" s="24"/>
      <c r="M23" s="25"/>
      <c r="N23" s="25"/>
    </row>
    <row r="24" spans="1:14" s="22" customFormat="1" ht="27" customHeight="1" x14ac:dyDescent="0.25">
      <c r="A24" s="19"/>
      <c r="B24" s="23">
        <f t="shared" si="1"/>
        <v>15</v>
      </c>
      <c r="C24" s="48"/>
      <c r="D24" s="3" t="s">
        <v>29</v>
      </c>
      <c r="E24" s="24"/>
      <c r="F24" s="25">
        <v>1</v>
      </c>
      <c r="G24" s="24"/>
      <c r="H24" s="25">
        <v>1</v>
      </c>
      <c r="I24" s="24"/>
      <c r="J24" s="24"/>
      <c r="K24" s="24"/>
      <c r="L24" s="24"/>
      <c r="M24" s="25"/>
      <c r="N24" s="25"/>
    </row>
    <row r="25" spans="1:14" s="22" customFormat="1" ht="27" customHeight="1" x14ac:dyDescent="0.25">
      <c r="A25" s="19"/>
      <c r="B25" s="23">
        <f t="shared" si="1"/>
        <v>16</v>
      </c>
      <c r="C25" s="48"/>
      <c r="D25" s="3" t="s">
        <v>14</v>
      </c>
      <c r="E25" s="25">
        <v>1</v>
      </c>
      <c r="F25" s="24"/>
      <c r="G25" s="24"/>
      <c r="H25" s="24"/>
      <c r="I25" s="24"/>
      <c r="J25" s="24"/>
      <c r="K25" s="24"/>
      <c r="L25" s="25">
        <v>1</v>
      </c>
      <c r="M25" s="24"/>
      <c r="N25" s="24"/>
    </row>
    <row r="26" spans="1:14" s="22" customFormat="1" ht="27" customHeight="1" x14ac:dyDescent="0.25">
      <c r="A26" s="19"/>
      <c r="B26" s="23">
        <f t="shared" si="1"/>
        <v>17</v>
      </c>
      <c r="C26" s="48"/>
      <c r="D26" s="3" t="s">
        <v>15</v>
      </c>
      <c r="E26" s="24"/>
      <c r="F26" s="25">
        <v>1</v>
      </c>
      <c r="G26" s="25">
        <v>1</v>
      </c>
      <c r="H26" s="24"/>
      <c r="I26" s="24"/>
      <c r="J26" s="24"/>
      <c r="K26" s="24"/>
      <c r="L26" s="24"/>
      <c r="M26" s="25"/>
      <c r="N26" s="25"/>
    </row>
    <row r="27" spans="1:14" s="22" customFormat="1" ht="27" customHeight="1" x14ac:dyDescent="0.25">
      <c r="A27" s="19"/>
      <c r="B27" s="23">
        <f t="shared" si="1"/>
        <v>18</v>
      </c>
      <c r="C27" s="48"/>
      <c r="D27" s="3" t="s">
        <v>16</v>
      </c>
      <c r="E27" s="24"/>
      <c r="F27" s="25">
        <v>1</v>
      </c>
      <c r="G27" s="24"/>
      <c r="H27" s="24"/>
      <c r="I27" s="24"/>
      <c r="J27" s="25">
        <v>1</v>
      </c>
      <c r="K27" s="25"/>
      <c r="L27" s="24"/>
      <c r="M27" s="25"/>
      <c r="N27" s="25"/>
    </row>
    <row r="28" spans="1:14" s="22" customFormat="1" ht="27" customHeight="1" x14ac:dyDescent="0.25">
      <c r="A28" s="19"/>
      <c r="B28" s="23">
        <f t="shared" si="1"/>
        <v>19</v>
      </c>
      <c r="C28" s="48"/>
      <c r="D28" s="1" t="s">
        <v>30</v>
      </c>
      <c r="E28" s="26">
        <v>1</v>
      </c>
      <c r="F28" s="26"/>
      <c r="G28" s="26"/>
      <c r="H28" s="26">
        <v>1</v>
      </c>
      <c r="I28" s="26"/>
      <c r="J28" s="26"/>
      <c r="K28" s="26"/>
      <c r="L28" s="26"/>
      <c r="M28" s="26"/>
      <c r="N28" s="26"/>
    </row>
    <row r="29" spans="1:14" s="22" customFormat="1" ht="27" customHeight="1" x14ac:dyDescent="0.25">
      <c r="A29" s="19"/>
      <c r="B29" s="23">
        <f t="shared" si="1"/>
        <v>20</v>
      </c>
      <c r="C29" s="48"/>
      <c r="D29" s="1" t="s">
        <v>31</v>
      </c>
      <c r="E29" s="26">
        <v>1</v>
      </c>
      <c r="F29" s="26"/>
      <c r="G29" s="26"/>
      <c r="H29" s="26">
        <v>1</v>
      </c>
      <c r="I29" s="26"/>
      <c r="J29" s="26"/>
      <c r="K29" s="26"/>
      <c r="L29" s="26"/>
      <c r="M29" s="26"/>
      <c r="N29" s="26"/>
    </row>
    <row r="30" spans="1:14" s="22" customFormat="1" ht="27" customHeight="1" x14ac:dyDescent="0.25">
      <c r="A30" s="19"/>
      <c r="B30" s="23">
        <f t="shared" si="1"/>
        <v>21</v>
      </c>
      <c r="C30" s="48"/>
      <c r="D30" s="1" t="s">
        <v>32</v>
      </c>
      <c r="E30" s="26">
        <v>1</v>
      </c>
      <c r="F30" s="26"/>
      <c r="G30" s="26"/>
      <c r="H30" s="26">
        <v>1</v>
      </c>
      <c r="I30" s="26"/>
      <c r="J30" s="26"/>
      <c r="K30" s="26"/>
      <c r="L30" s="26"/>
      <c r="M30" s="26"/>
      <c r="N30" s="26"/>
    </row>
    <row r="31" spans="1:14" s="22" customFormat="1" ht="27" customHeight="1" x14ac:dyDescent="0.25">
      <c r="A31" s="19"/>
      <c r="B31" s="23">
        <f t="shared" si="1"/>
        <v>22</v>
      </c>
      <c r="C31" s="48"/>
      <c r="D31" s="2" t="s">
        <v>9</v>
      </c>
      <c r="E31" s="20"/>
      <c r="F31" s="21">
        <v>1</v>
      </c>
      <c r="G31" s="20"/>
      <c r="H31" s="21">
        <v>1</v>
      </c>
      <c r="I31" s="20"/>
      <c r="J31" s="20"/>
      <c r="K31" s="20"/>
      <c r="L31" s="20"/>
      <c r="M31" s="21"/>
      <c r="N31" s="21"/>
    </row>
    <row r="32" spans="1:14" s="22" customFormat="1" ht="27" customHeight="1" x14ac:dyDescent="0.25">
      <c r="A32" s="19"/>
      <c r="B32" s="23">
        <f t="shared" si="1"/>
        <v>23</v>
      </c>
      <c r="C32" s="48"/>
      <c r="D32" s="3" t="s">
        <v>16</v>
      </c>
      <c r="E32" s="24"/>
      <c r="F32" s="25">
        <v>1</v>
      </c>
      <c r="G32" s="24"/>
      <c r="H32" s="24"/>
      <c r="I32" s="24"/>
      <c r="J32" s="25">
        <v>1</v>
      </c>
      <c r="K32" s="25"/>
      <c r="L32" s="24"/>
      <c r="M32" s="25"/>
      <c r="N32" s="25"/>
    </row>
    <row r="33" spans="1:14" s="22" customFormat="1" ht="27" customHeight="1" x14ac:dyDescent="0.25">
      <c r="A33" s="19"/>
      <c r="B33" s="23">
        <f t="shared" si="1"/>
        <v>24</v>
      </c>
      <c r="C33" s="48"/>
      <c r="D33" s="3" t="s">
        <v>15</v>
      </c>
      <c r="E33" s="24"/>
      <c r="F33" s="25">
        <v>1</v>
      </c>
      <c r="G33" s="25">
        <v>1</v>
      </c>
      <c r="H33" s="24"/>
      <c r="I33" s="24"/>
      <c r="J33" s="24"/>
      <c r="K33" s="24"/>
      <c r="L33" s="24"/>
      <c r="M33" s="25"/>
      <c r="N33" s="25"/>
    </row>
    <row r="34" spans="1:14" s="22" customFormat="1" ht="27" customHeight="1" x14ac:dyDescent="0.25">
      <c r="A34" s="19"/>
      <c r="B34" s="23">
        <f t="shared" si="1"/>
        <v>25</v>
      </c>
      <c r="C34" s="48"/>
      <c r="D34" s="3" t="s">
        <v>33</v>
      </c>
      <c r="E34" s="24"/>
      <c r="F34" s="25">
        <v>1</v>
      </c>
      <c r="G34" s="24"/>
      <c r="H34" s="24"/>
      <c r="I34" s="25">
        <v>1</v>
      </c>
      <c r="J34" s="24"/>
      <c r="K34" s="24"/>
      <c r="L34" s="24"/>
      <c r="M34" s="25"/>
      <c r="N34" s="25"/>
    </row>
    <row r="35" spans="1:14" s="22" customFormat="1" ht="27" customHeight="1" x14ac:dyDescent="0.25">
      <c r="A35" s="19"/>
      <c r="B35" s="23">
        <f t="shared" si="1"/>
        <v>26</v>
      </c>
      <c r="C35" s="48"/>
      <c r="D35" s="3" t="s">
        <v>16</v>
      </c>
      <c r="E35" s="24"/>
      <c r="F35" s="25">
        <v>1</v>
      </c>
      <c r="G35" s="24"/>
      <c r="H35" s="24"/>
      <c r="I35" s="24"/>
      <c r="J35" s="25">
        <v>1</v>
      </c>
      <c r="K35" s="25"/>
      <c r="L35" s="24"/>
      <c r="M35" s="25"/>
      <c r="N35" s="25"/>
    </row>
    <row r="36" spans="1:14" s="22" customFormat="1" ht="27" customHeight="1" x14ac:dyDescent="0.25">
      <c r="A36" s="19"/>
      <c r="B36" s="23">
        <f t="shared" si="1"/>
        <v>27</v>
      </c>
      <c r="C36" s="48"/>
      <c r="D36" s="1" t="s">
        <v>34</v>
      </c>
      <c r="E36" s="26">
        <v>1</v>
      </c>
      <c r="F36" s="26"/>
      <c r="G36" s="26"/>
      <c r="H36" s="26"/>
      <c r="I36" s="26"/>
      <c r="J36" s="26">
        <v>1</v>
      </c>
      <c r="K36" s="26"/>
      <c r="L36" s="26"/>
      <c r="M36" s="26"/>
      <c r="N36" s="26"/>
    </row>
    <row r="37" spans="1:14" s="22" customFormat="1" ht="27" customHeight="1" x14ac:dyDescent="0.25">
      <c r="A37" s="19"/>
      <c r="B37" s="23">
        <f t="shared" si="1"/>
        <v>28</v>
      </c>
      <c r="C37" s="48"/>
      <c r="D37" s="3" t="s">
        <v>15</v>
      </c>
      <c r="E37" s="24"/>
      <c r="F37" s="25">
        <v>1</v>
      </c>
      <c r="G37" s="25">
        <v>1</v>
      </c>
      <c r="H37" s="24"/>
      <c r="I37" s="24"/>
      <c r="J37" s="24"/>
      <c r="K37" s="24"/>
      <c r="L37" s="24"/>
      <c r="M37" s="25"/>
      <c r="N37" s="25"/>
    </row>
    <row r="38" spans="1:14" s="22" customFormat="1" ht="27" customHeight="1" x14ac:dyDescent="0.25">
      <c r="A38" s="19"/>
      <c r="B38" s="23">
        <f t="shared" si="1"/>
        <v>29</v>
      </c>
      <c r="C38" s="48"/>
      <c r="D38" s="3" t="s">
        <v>14</v>
      </c>
      <c r="E38" s="25">
        <v>1</v>
      </c>
      <c r="F38" s="24"/>
      <c r="G38" s="24"/>
      <c r="H38" s="24"/>
      <c r="I38" s="24"/>
      <c r="J38" s="24"/>
      <c r="K38" s="24"/>
      <c r="L38" s="25">
        <v>1</v>
      </c>
      <c r="M38" s="24"/>
      <c r="N38" s="24"/>
    </row>
    <row r="39" spans="1:14" s="22" customFormat="1" ht="27" customHeight="1" x14ac:dyDescent="0.25">
      <c r="A39" s="19"/>
      <c r="B39" s="23">
        <f t="shared" si="1"/>
        <v>30</v>
      </c>
      <c r="C39" s="49"/>
      <c r="D39" s="1" t="s">
        <v>35</v>
      </c>
      <c r="E39" s="26">
        <v>1</v>
      </c>
      <c r="F39" s="26"/>
      <c r="G39" s="26"/>
      <c r="H39" s="26"/>
      <c r="I39" s="26"/>
      <c r="J39" s="26"/>
      <c r="K39" s="26"/>
      <c r="L39" s="26">
        <v>1</v>
      </c>
      <c r="M39" s="26"/>
      <c r="N39" s="26"/>
    </row>
    <row r="40" spans="1:14" s="22" customFormat="1" ht="20.100000000000001" customHeight="1" x14ac:dyDescent="0.25">
      <c r="A40" s="19"/>
      <c r="B40" s="23">
        <f t="shared" si="1"/>
        <v>31</v>
      </c>
      <c r="C40" s="50" t="s">
        <v>25</v>
      </c>
      <c r="D40" s="4" t="s">
        <v>36</v>
      </c>
      <c r="E40" s="27"/>
      <c r="F40" s="27">
        <v>1</v>
      </c>
      <c r="G40" s="27">
        <v>1</v>
      </c>
      <c r="H40" s="27"/>
      <c r="I40" s="28"/>
      <c r="J40" s="28"/>
      <c r="K40" s="27"/>
      <c r="L40" s="27"/>
      <c r="M40" s="27"/>
      <c r="N40" s="27"/>
    </row>
    <row r="41" spans="1:14" s="22" customFormat="1" ht="20.100000000000001" customHeight="1" x14ac:dyDescent="0.25">
      <c r="A41" s="19"/>
      <c r="B41" s="23">
        <f t="shared" si="1"/>
        <v>32</v>
      </c>
      <c r="C41" s="51"/>
      <c r="D41" s="4" t="s">
        <v>37</v>
      </c>
      <c r="E41" s="27"/>
      <c r="F41" s="27">
        <v>1</v>
      </c>
      <c r="G41" s="27">
        <v>1</v>
      </c>
      <c r="H41" s="27"/>
      <c r="I41" s="27"/>
      <c r="J41" s="27"/>
      <c r="K41" s="27"/>
      <c r="L41" s="27"/>
      <c r="M41" s="27"/>
      <c r="N41" s="27"/>
    </row>
    <row r="42" spans="1:14" s="22" customFormat="1" ht="20.100000000000001" customHeight="1" x14ac:dyDescent="0.25">
      <c r="A42" s="19"/>
      <c r="B42" s="29">
        <f t="shared" ref="B42:B55" si="2">1+B41</f>
        <v>33</v>
      </c>
      <c r="C42" s="51"/>
      <c r="D42" s="4" t="s">
        <v>38</v>
      </c>
      <c r="E42" s="27"/>
      <c r="F42" s="27">
        <v>1</v>
      </c>
      <c r="G42" s="27"/>
      <c r="H42" s="27"/>
      <c r="I42" s="27"/>
      <c r="J42" s="27"/>
      <c r="K42" s="27"/>
      <c r="L42" s="27"/>
      <c r="M42" s="27">
        <v>1</v>
      </c>
      <c r="N42" s="27"/>
    </row>
    <row r="43" spans="1:14" s="22" customFormat="1" ht="20.100000000000001" customHeight="1" x14ac:dyDescent="0.25">
      <c r="A43" s="19"/>
      <c r="B43" s="29">
        <f t="shared" si="2"/>
        <v>34</v>
      </c>
      <c r="C43" s="51"/>
      <c r="D43" s="4" t="s">
        <v>39</v>
      </c>
      <c r="E43" s="27">
        <v>1</v>
      </c>
      <c r="F43" s="27"/>
      <c r="G43" s="27"/>
      <c r="H43" s="27"/>
      <c r="I43" s="27"/>
      <c r="J43" s="27"/>
      <c r="K43" s="27"/>
      <c r="L43" s="27"/>
      <c r="M43" s="27">
        <v>1</v>
      </c>
      <c r="N43" s="27"/>
    </row>
    <row r="44" spans="1:14" s="22" customFormat="1" ht="20.100000000000001" customHeight="1" x14ac:dyDescent="0.25">
      <c r="A44" s="19"/>
      <c r="B44" s="29">
        <f t="shared" si="2"/>
        <v>35</v>
      </c>
      <c r="C44" s="51"/>
      <c r="D44" s="4" t="s">
        <v>40</v>
      </c>
      <c r="E44" s="27">
        <v>1</v>
      </c>
      <c r="F44" s="27"/>
      <c r="G44" s="27"/>
      <c r="H44" s="27"/>
      <c r="I44" s="27"/>
      <c r="J44" s="27"/>
      <c r="K44" s="27"/>
      <c r="L44" s="27"/>
      <c r="M44" s="27"/>
      <c r="N44" s="27">
        <v>1</v>
      </c>
    </row>
    <row r="45" spans="1:14" s="22" customFormat="1" ht="20.100000000000001" customHeight="1" x14ac:dyDescent="0.25">
      <c r="A45" s="19"/>
      <c r="B45" s="29">
        <f t="shared" si="2"/>
        <v>36</v>
      </c>
      <c r="C45" s="51"/>
      <c r="D45" s="4" t="s">
        <v>38</v>
      </c>
      <c r="E45" s="27"/>
      <c r="F45" s="27">
        <v>1</v>
      </c>
      <c r="G45" s="27"/>
      <c r="H45" s="27"/>
      <c r="I45" s="27"/>
      <c r="J45" s="27"/>
      <c r="K45" s="27"/>
      <c r="L45" s="27"/>
      <c r="M45" s="27">
        <v>1</v>
      </c>
      <c r="N45" s="27"/>
    </row>
    <row r="46" spans="1:14" s="22" customFormat="1" ht="20.100000000000001" customHeight="1" x14ac:dyDescent="0.25">
      <c r="A46" s="19"/>
      <c r="B46" s="29">
        <f t="shared" si="2"/>
        <v>37</v>
      </c>
      <c r="C46" s="51"/>
      <c r="D46" s="4" t="s">
        <v>41</v>
      </c>
      <c r="E46" s="27">
        <v>1</v>
      </c>
      <c r="F46" s="27"/>
      <c r="G46" s="27"/>
      <c r="H46" s="27"/>
      <c r="I46" s="27"/>
      <c r="J46" s="27"/>
      <c r="K46" s="27"/>
      <c r="L46" s="27">
        <v>1</v>
      </c>
      <c r="M46" s="27"/>
      <c r="N46" s="27"/>
    </row>
    <row r="47" spans="1:14" s="22" customFormat="1" ht="20.100000000000001" customHeight="1" x14ac:dyDescent="0.25">
      <c r="A47" s="19"/>
      <c r="B47" s="29">
        <f t="shared" si="2"/>
        <v>38</v>
      </c>
      <c r="C47" s="51"/>
      <c r="D47" s="4" t="s">
        <v>37</v>
      </c>
      <c r="E47" s="27"/>
      <c r="F47" s="27">
        <v>1</v>
      </c>
      <c r="G47" s="27">
        <v>1</v>
      </c>
      <c r="H47" s="27"/>
      <c r="I47" s="27"/>
      <c r="J47" s="27"/>
      <c r="K47" s="27"/>
      <c r="L47" s="27"/>
      <c r="M47" s="27"/>
      <c r="N47" s="27"/>
    </row>
    <row r="48" spans="1:14" s="22" customFormat="1" ht="20.100000000000001" customHeight="1" x14ac:dyDescent="0.25">
      <c r="A48" s="19"/>
      <c r="B48" s="29">
        <f t="shared" si="2"/>
        <v>39</v>
      </c>
      <c r="C48" s="51"/>
      <c r="D48" s="4" t="s">
        <v>36</v>
      </c>
      <c r="E48" s="27"/>
      <c r="F48" s="27">
        <v>1</v>
      </c>
      <c r="G48" s="27">
        <v>1</v>
      </c>
      <c r="H48" s="27"/>
      <c r="I48" s="27"/>
      <c r="J48" s="27"/>
      <c r="K48" s="27"/>
      <c r="L48" s="27"/>
      <c r="M48" s="27"/>
      <c r="N48" s="27"/>
    </row>
    <row r="49" spans="1:14" s="22" customFormat="1" ht="20.100000000000001" customHeight="1" x14ac:dyDescent="0.25">
      <c r="A49" s="19"/>
      <c r="B49" s="29">
        <f t="shared" si="2"/>
        <v>40</v>
      </c>
      <c r="C49" s="51"/>
      <c r="D49" s="4" t="s">
        <v>37</v>
      </c>
      <c r="E49" s="30"/>
      <c r="F49" s="30">
        <v>1</v>
      </c>
      <c r="G49" s="30">
        <v>1</v>
      </c>
      <c r="H49" s="27"/>
      <c r="I49" s="30"/>
      <c r="J49" s="30"/>
      <c r="K49" s="30"/>
      <c r="L49" s="30"/>
      <c r="M49" s="30"/>
      <c r="N49" s="30"/>
    </row>
    <row r="50" spans="1:14" s="22" customFormat="1" ht="20.100000000000001" customHeight="1" x14ac:dyDescent="0.25">
      <c r="A50" s="19"/>
      <c r="B50" s="29">
        <f t="shared" si="2"/>
        <v>41</v>
      </c>
      <c r="C50" s="51"/>
      <c r="D50" s="4" t="s">
        <v>38</v>
      </c>
      <c r="E50" s="30"/>
      <c r="F50" s="30">
        <v>1</v>
      </c>
      <c r="G50" s="30"/>
      <c r="H50" s="27"/>
      <c r="I50" s="30"/>
      <c r="J50" s="30"/>
      <c r="K50" s="30"/>
      <c r="L50" s="30"/>
      <c r="M50" s="30">
        <v>1</v>
      </c>
      <c r="N50" s="30"/>
    </row>
    <row r="51" spans="1:14" s="22" customFormat="1" ht="20.100000000000001" customHeight="1" x14ac:dyDescent="0.25">
      <c r="A51" s="19"/>
      <c r="B51" s="29">
        <f t="shared" si="2"/>
        <v>42</v>
      </c>
      <c r="C51" s="51"/>
      <c r="D51" s="4" t="s">
        <v>34</v>
      </c>
      <c r="E51" s="30">
        <v>1</v>
      </c>
      <c r="F51" s="30"/>
      <c r="G51" s="30"/>
      <c r="H51" s="27"/>
      <c r="I51" s="30"/>
      <c r="J51" s="30"/>
      <c r="K51" s="30"/>
      <c r="L51" s="30"/>
      <c r="M51" s="30">
        <v>1</v>
      </c>
      <c r="N51" s="30"/>
    </row>
    <row r="52" spans="1:14" s="22" customFormat="1" ht="20.100000000000001" customHeight="1" x14ac:dyDescent="0.25">
      <c r="A52" s="19"/>
      <c r="B52" s="29">
        <f t="shared" si="2"/>
        <v>43</v>
      </c>
      <c r="C52" s="51"/>
      <c r="D52" s="4" t="s">
        <v>36</v>
      </c>
      <c r="E52" s="27"/>
      <c r="F52" s="27">
        <v>1</v>
      </c>
      <c r="G52" s="27">
        <v>1</v>
      </c>
      <c r="H52" s="27"/>
      <c r="I52" s="27"/>
      <c r="J52" s="27"/>
      <c r="K52" s="27"/>
      <c r="L52" s="27"/>
      <c r="M52" s="27"/>
      <c r="N52" s="27"/>
    </row>
    <row r="53" spans="1:14" s="22" customFormat="1" ht="20.100000000000001" customHeight="1" x14ac:dyDescent="0.25">
      <c r="A53" s="19"/>
      <c r="B53" s="29">
        <f t="shared" si="2"/>
        <v>44</v>
      </c>
      <c r="C53" s="51"/>
      <c r="D53" s="4" t="s">
        <v>42</v>
      </c>
      <c r="E53" s="27"/>
      <c r="F53" s="27">
        <v>1</v>
      </c>
      <c r="G53" s="27"/>
      <c r="H53" s="27">
        <v>1</v>
      </c>
      <c r="I53" s="27"/>
      <c r="J53" s="27"/>
      <c r="K53" s="27"/>
      <c r="L53" s="27"/>
      <c r="M53" s="27"/>
      <c r="N53" s="27"/>
    </row>
    <row r="54" spans="1:14" s="22" customFormat="1" ht="20.100000000000001" customHeight="1" x14ac:dyDescent="0.25">
      <c r="A54" s="19"/>
      <c r="B54" s="29">
        <f t="shared" si="2"/>
        <v>45</v>
      </c>
      <c r="C54" s="51"/>
      <c r="D54" s="4" t="s">
        <v>43</v>
      </c>
      <c r="E54" s="27">
        <v>1</v>
      </c>
      <c r="F54" s="27"/>
      <c r="G54" s="27"/>
      <c r="H54" s="27"/>
      <c r="I54" s="27"/>
      <c r="J54" s="27"/>
      <c r="K54" s="27">
        <v>1</v>
      </c>
      <c r="L54" s="27"/>
      <c r="M54" s="27"/>
      <c r="N54" s="27"/>
    </row>
    <row r="55" spans="1:14" s="22" customFormat="1" ht="20.100000000000001" customHeight="1" x14ac:dyDescent="0.25">
      <c r="A55" s="19"/>
      <c r="B55" s="29">
        <f t="shared" si="2"/>
        <v>46</v>
      </c>
      <c r="C55" s="52"/>
      <c r="D55" s="4" t="s">
        <v>44</v>
      </c>
      <c r="E55" s="27">
        <v>1</v>
      </c>
      <c r="F55" s="27"/>
      <c r="G55" s="27"/>
      <c r="H55" s="27">
        <v>1</v>
      </c>
      <c r="I55" s="27"/>
      <c r="J55" s="27"/>
      <c r="K55" s="27"/>
      <c r="L55" s="27"/>
      <c r="M55" s="27"/>
      <c r="N55" s="27"/>
    </row>
    <row r="56" spans="1:14" s="22" customFormat="1" ht="20.100000000000001" customHeight="1" x14ac:dyDescent="0.25">
      <c r="A56" s="19"/>
      <c r="B56" s="31"/>
      <c r="C56" s="31"/>
      <c r="D56" s="32" t="s">
        <v>17</v>
      </c>
      <c r="E56" s="33">
        <f>SUM(E10:E55)</f>
        <v>14</v>
      </c>
      <c r="F56" s="33">
        <f t="shared" ref="F56:N56" si="3">SUM(F10:F55)</f>
        <v>32</v>
      </c>
      <c r="G56" s="33">
        <f t="shared" si="3"/>
        <v>12</v>
      </c>
      <c r="H56" s="33">
        <f t="shared" si="3"/>
        <v>10</v>
      </c>
      <c r="I56" s="33">
        <f t="shared" si="3"/>
        <v>5</v>
      </c>
      <c r="J56" s="33">
        <f t="shared" si="3"/>
        <v>7</v>
      </c>
      <c r="K56" s="33">
        <f t="shared" si="3"/>
        <v>1</v>
      </c>
      <c r="L56" s="33">
        <f t="shared" si="3"/>
        <v>5</v>
      </c>
      <c r="M56" s="33">
        <f t="shared" si="3"/>
        <v>5</v>
      </c>
      <c r="N56" s="33">
        <f t="shared" si="3"/>
        <v>1</v>
      </c>
    </row>
    <row r="57" spans="1:14" s="22" customFormat="1" ht="20.100000000000001" customHeight="1" x14ac:dyDescent="0.25">
      <c r="A57" s="19"/>
      <c r="B57" s="31"/>
      <c r="C57" s="31"/>
      <c r="D57" s="31"/>
      <c r="E57" s="70">
        <f>+E56+F56</f>
        <v>46</v>
      </c>
      <c r="F57" s="70"/>
      <c r="G57" s="66">
        <f>+G56+H56+I56+J56+K56</f>
        <v>35</v>
      </c>
      <c r="H57" s="67"/>
      <c r="I57" s="67"/>
      <c r="J57" s="67"/>
      <c r="K57" s="68"/>
      <c r="L57" s="66">
        <f>+N56+L56+M56</f>
        <v>11</v>
      </c>
      <c r="M57" s="67"/>
      <c r="N57" s="67"/>
    </row>
    <row r="58" spans="1:14" s="22" customFormat="1" ht="24.95" customHeight="1" x14ac:dyDescent="0.25">
      <c r="A58" s="34"/>
      <c r="B58" s="31"/>
      <c r="C58" s="31"/>
      <c r="D58" s="31"/>
      <c r="E58" s="31"/>
      <c r="F58" s="31"/>
      <c r="G58" s="69">
        <f>+G57+L57</f>
        <v>46</v>
      </c>
      <c r="H58" s="69"/>
      <c r="I58" s="69"/>
      <c r="J58" s="69"/>
      <c r="K58" s="69"/>
      <c r="L58" s="69"/>
      <c r="M58" s="69"/>
      <c r="N58" s="69"/>
    </row>
    <row r="59" spans="1:14" s="22" customFormat="1" ht="15.75" customHeight="1" x14ac:dyDescent="0.25">
      <c r="A59" s="34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4" s="22" customFormat="1" ht="15.75" customHeight="1" x14ac:dyDescent="0.25">
      <c r="A60" s="34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s="22" customFormat="1" ht="15.75" customHeight="1" x14ac:dyDescent="0.25">
      <c r="A61" s="34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4" s="22" customFormat="1" ht="15.75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s="22" customFormat="1" ht="15.75" customHeight="1" x14ac:dyDescent="0.25">
      <c r="A63" s="34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s="22" customFormat="1" ht="15.75" customHeight="1" x14ac:dyDescent="0.25">
      <c r="A64" s="34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s="22" customFormat="1" ht="15.75" customHeight="1" x14ac:dyDescent="0.25">
      <c r="A65" s="34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s="22" customFormat="1" ht="15.75" customHeight="1" x14ac:dyDescent="0.25">
      <c r="A66" s="34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s="22" customFormat="1" ht="15.75" customHeight="1" x14ac:dyDescent="0.25">
      <c r="A67" s="34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 ht="15.75" customHeight="1" x14ac:dyDescent="0.25"/>
    <row r="69" spans="1:14" ht="15.75" customHeight="1" x14ac:dyDescent="0.25"/>
    <row r="70" spans="1:14" ht="15.75" customHeight="1" x14ac:dyDescent="0.25"/>
    <row r="71" spans="1:14" ht="15.75" customHeight="1" x14ac:dyDescent="0.25"/>
    <row r="72" spans="1:14" ht="15.75" customHeight="1" x14ac:dyDescent="0.25"/>
    <row r="73" spans="1:14" ht="15.75" customHeight="1" x14ac:dyDescent="0.25"/>
    <row r="74" spans="1:14" ht="15.75" customHeight="1" x14ac:dyDescent="0.25"/>
    <row r="75" spans="1:14" ht="15.75" customHeight="1" x14ac:dyDescent="0.25"/>
    <row r="76" spans="1:14" ht="15.75" customHeight="1" x14ac:dyDescent="0.25"/>
    <row r="77" spans="1:14" ht="15.75" customHeight="1" x14ac:dyDescent="0.25"/>
    <row r="78" spans="1:14" ht="15.75" customHeight="1" x14ac:dyDescent="0.25"/>
    <row r="79" spans="1:14" ht="15.75" customHeight="1" x14ac:dyDescent="0.25"/>
    <row r="80" spans="1:1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</sheetData>
  <mergeCells count="18">
    <mergeCell ref="G57:K57"/>
    <mergeCell ref="L57:N57"/>
    <mergeCell ref="G58:N58"/>
    <mergeCell ref="E57:F57"/>
    <mergeCell ref="B3:N3"/>
    <mergeCell ref="B4:N4"/>
    <mergeCell ref="B7:B9"/>
    <mergeCell ref="D7:D9"/>
    <mergeCell ref="L8:N8"/>
    <mergeCell ref="B2:N2"/>
    <mergeCell ref="B5:N5"/>
    <mergeCell ref="C10:C18"/>
    <mergeCell ref="C19:C39"/>
    <mergeCell ref="C40:C55"/>
    <mergeCell ref="C7:C9"/>
    <mergeCell ref="E7:F8"/>
    <mergeCell ref="G8:K8"/>
    <mergeCell ref="G7:N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4B3-99E6-482F-9D58-07D98A8D6128}">
  <dimension ref="A2:J17"/>
  <sheetViews>
    <sheetView workbookViewId="0">
      <selection activeCell="Q16" sqref="Q16"/>
    </sheetView>
  </sheetViews>
  <sheetFormatPr baseColWidth="10" defaultRowHeight="15" x14ac:dyDescent="0.25"/>
  <sheetData>
    <row r="2" spans="1:10" ht="22.5" x14ac:dyDescent="0.3">
      <c r="A2" s="75" t="s">
        <v>53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2.5" x14ac:dyDescent="0.3">
      <c r="A3" s="76" t="s">
        <v>54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0.25" x14ac:dyDescent="0.3">
      <c r="A4" s="77" t="s">
        <v>48</v>
      </c>
      <c r="B4" s="77"/>
      <c r="C4" s="77"/>
      <c r="D4" s="77"/>
      <c r="E4" s="77"/>
      <c r="F4" s="77"/>
      <c r="G4" s="77"/>
      <c r="H4" s="77"/>
      <c r="I4" s="77"/>
      <c r="J4" s="77"/>
    </row>
    <row r="12" spans="1:10" x14ac:dyDescent="0.25">
      <c r="C12" s="41" t="s">
        <v>52</v>
      </c>
      <c r="D12" s="41" t="s">
        <v>51</v>
      </c>
    </row>
    <row r="13" spans="1:10" x14ac:dyDescent="0.25">
      <c r="B13" s="41" t="s">
        <v>49</v>
      </c>
      <c r="C13" s="42">
        <v>1</v>
      </c>
      <c r="D13" s="42">
        <v>8</v>
      </c>
    </row>
    <row r="14" spans="1:10" x14ac:dyDescent="0.25">
      <c r="B14" s="41" t="s">
        <v>50</v>
      </c>
      <c r="C14" s="42">
        <v>7</v>
      </c>
      <c r="D14" s="42">
        <v>14</v>
      </c>
    </row>
    <row r="15" spans="1:10" x14ac:dyDescent="0.25">
      <c r="B15" s="41" t="s">
        <v>25</v>
      </c>
      <c r="C15" s="42">
        <v>6</v>
      </c>
      <c r="D15" s="42">
        <v>10</v>
      </c>
    </row>
    <row r="16" spans="1:10" x14ac:dyDescent="0.25">
      <c r="C16" s="42">
        <f>SUM(C13:C15)</f>
        <v>14</v>
      </c>
      <c r="D16" s="42">
        <f>SUM(D13:D15)</f>
        <v>32</v>
      </c>
    </row>
    <row r="17" spans="3:4" x14ac:dyDescent="0.25">
      <c r="C17" s="74">
        <f>+C16+D16</f>
        <v>46</v>
      </c>
      <c r="D17" s="74"/>
    </row>
  </sheetData>
  <mergeCells count="4">
    <mergeCell ref="C17:D17"/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Adolescentes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2023-07-19T22:39:35Z</cp:lastPrinted>
  <dcterms:created xsi:type="dcterms:W3CDTF">2023-07-19T22:21:33Z</dcterms:created>
  <dcterms:modified xsi:type="dcterms:W3CDTF">2023-07-19T23:24:23Z</dcterms:modified>
</cp:coreProperties>
</file>