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9B1DE6BB-425A-484B-AAF7-7BD68D6F9390}" xr6:coauthVersionLast="47" xr6:coauthVersionMax="47" xr10:uidLastSave="{00000000-0000-0000-0000-000000000000}"/>
  <bookViews>
    <workbookView xWindow="-120" yWindow="-120" windowWidth="29040" windowHeight="15720" xr2:uid="{1E293464-79FB-45E1-9558-7579896105F9}"/>
  </bookViews>
  <sheets>
    <sheet name="Tanatología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C15" i="2"/>
  <c r="F45" i="1"/>
  <c r="G45" i="1"/>
  <c r="G46" i="1" s="1"/>
  <c r="H45" i="1"/>
  <c r="I45" i="1"/>
  <c r="J45" i="1"/>
  <c r="J46" i="1" s="1"/>
  <c r="G47" i="1" s="1"/>
  <c r="K45" i="1"/>
  <c r="L45" i="1"/>
  <c r="M45" i="1"/>
  <c r="E45" i="1"/>
  <c r="E46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<sst xmlns="http://schemas.openxmlformats.org/spreadsheetml/2006/main" count="67" uniqueCount="46">
  <si>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</si>
  <si>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No.</t>
  </si>
  <si>
    <t xml:space="preserve">Nombre completo </t>
  </si>
  <si>
    <t>Santa Fe</t>
  </si>
  <si>
    <t>Rincon del Cielo</t>
  </si>
  <si>
    <t xml:space="preserve">San José del Valle </t>
  </si>
  <si>
    <t xml:space="preserve">Valle de Banderas </t>
  </si>
  <si>
    <t>Amanda Alvarez Antunez</t>
  </si>
  <si>
    <t>Julio Omar Rodriguez Aguilera</t>
  </si>
  <si>
    <t>Rosa Gallardo Ortiz</t>
  </si>
  <si>
    <t xml:space="preserve">Alma Lilia Espinoza Sánchez </t>
  </si>
  <si>
    <t xml:space="preserve">Blanca Aviña Dueñas </t>
  </si>
  <si>
    <t xml:space="preserve">Totales </t>
  </si>
  <si>
    <t>Valle Dorado</t>
  </si>
  <si>
    <t>San Juan de Abajo</t>
  </si>
  <si>
    <t>Alma Lilia Esinoza Sánchez</t>
  </si>
  <si>
    <t>Blanca Dalila Oribe Rodriguez</t>
  </si>
  <si>
    <t>Ma. Elena Jimenez Segoviano</t>
  </si>
  <si>
    <t>Blanca Avila Dueñas</t>
  </si>
  <si>
    <t>Rosa Juana Gallardo Martinex</t>
  </si>
  <si>
    <t xml:space="preserve">Villas de la Bahía </t>
  </si>
  <si>
    <t xml:space="preserve">María Elena Jiménez Segobiano </t>
  </si>
  <si>
    <t>Carmen Elizabeth Corona Méndez</t>
  </si>
  <si>
    <t>Julia Mariscal Cortes</t>
  </si>
  <si>
    <t xml:space="preserve">Rosa Juana Gallardo Martínez </t>
  </si>
  <si>
    <t>Alma Lilila Espinoza Sánchez</t>
  </si>
  <si>
    <t>Alma Lilila Espinoza Sanchez</t>
  </si>
  <si>
    <t>Carmen Elizabeth Corona Mendez</t>
  </si>
  <si>
    <t xml:space="preserve">Mujer </t>
  </si>
  <si>
    <t xml:space="preserve">Hombre </t>
  </si>
  <si>
    <t xml:space="preserve">sexo </t>
  </si>
  <si>
    <t>Comunidad</t>
  </si>
  <si>
    <t>Fraccionamiento</t>
  </si>
  <si>
    <t>Sistema Municipal DIF Bahía de Banderas</t>
  </si>
  <si>
    <t xml:space="preserve">Coordinación de Psicología </t>
  </si>
  <si>
    <t>Atención grupal taller "Tanatología"</t>
  </si>
  <si>
    <t xml:space="preserve">abril </t>
  </si>
  <si>
    <t xml:space="preserve">mayo </t>
  </si>
  <si>
    <t>junio</t>
  </si>
  <si>
    <t>periodo: abril - junio, 2023</t>
  </si>
  <si>
    <t xml:space="preserve">mujeres </t>
  </si>
  <si>
    <t xml:space="preserve">hombres </t>
  </si>
  <si>
    <t>abril</t>
  </si>
  <si>
    <t xml:space="preserve">junio </t>
  </si>
  <si>
    <t xml:space="preserve">SM DIF BAHÍA DE BANDERAS </t>
  </si>
  <si>
    <t xml:space="preserve">Gráfica de atención grupal  taller, "Tanatología"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</si>
</sst>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6"/>
      <color rgb="FF000000"/>
      <name val="Century Gothic"/>
      <family val="2"/>
    </font>
    <font>
      <b/>
      <sz val="22"/>
      <name val="Calibri"/>
      <family val="2"/>
    </font>
    <font>
      <b/>
      <sz val="24"/>
      <name val="Calibri"/>
      <family val="2"/>
    </font>
    <font>
      <sz val="22"/>
      <name val="Calibri"/>
      <family val="2"/>
    </font>
    <font>
      <sz val="18"/>
      <name val="Calibri"/>
      <family val="2"/>
    </font>
    <font>
      <b/>
      <sz val="18"/>
      <color rgb="FF990033"/>
      <name val="Century Gothic"/>
      <family val="2"/>
    </font>
    <font>
      <b/>
      <sz val="18"/>
      <color rgb="FF000000"/>
      <name val="Century Gothic"/>
      <family val="2"/>
    </font>
    <font>
      <b/>
      <sz val="14"/>
      <color rgb="FF000000"/>
      <name val="Century Gothic"/>
      <family val="2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 style="thin">
        <color rgb="FFBFBFBF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1">
    <xf numFmtId="0" fontId="0" fillId="0" borderId="0" xfId="0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textRotation="90"/>
    </xf>
    <xf numFmtId="0" fontId="4" fillId="4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textRotation="90"/>
    </xf>
    <xf numFmtId="1" fontId="4" fillId="0" borderId="9" xfId="0" applyNumberFormat="1" applyFont="1" applyFill="1" applyBorder="1" applyAlignment="1">
      <alignment horizontal="center" vertical="center" textRotation="90"/>
    </xf>
    <xf numFmtId="1" fontId="4" fillId="0" borderId="4" xfId="0" applyNumberFormat="1" applyFont="1" applyFill="1" applyBorder="1" applyAlignment="1">
      <alignment horizontal="center" vertical="center" textRotation="90"/>
    </xf>
    <xf numFmtId="1" fontId="4" fillId="0" borderId="8" xfId="0" applyNumberFormat="1" applyFont="1" applyFill="1" applyBorder="1" applyAlignment="1">
      <alignment horizontal="center" vertical="center" textRotation="90" wrapText="1"/>
    </xf>
    <xf numFmtId="1" fontId="4" fillId="0" borderId="9" xfId="0" applyNumberFormat="1" applyFont="1" applyFill="1" applyBorder="1" applyAlignment="1">
      <alignment horizontal="center" vertical="center" textRotation="90" wrapText="1"/>
    </xf>
    <xf numFmtId="1" fontId="4" fillId="0" borderId="4" xfId="0" applyNumberFormat="1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/>
  </cellXfs>
  <cellStyles count="3">
    <cellStyle name="Normal" xfId="0" builtinId="0"/>
    <cellStyle name="Normal 2" xfId="1" xr:uid="{4A97389A-6FBC-4BBB-B9B5-65164AFF8F3E}"/>
    <cellStyle name="Normal 3" xfId="2" xr:uid="{E3EAC127-E5B1-4EC0-B106-F7DD62B90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Hoja2!$B$12:$B$14</c:f>
              <c:strCache>
                <c:ptCount val="3"/>
                <c:pt idx="0">
                  <c:v>abril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Hoja2!$C$12:$C$14</c:f>
              <c:numCache>
                <c:formatCode>General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6-4B09-94E2-BE492D60D502}"/>
            </c:ext>
          </c:extLst>
        </c:ser>
        <c:ser>
          <c:idx val="1"/>
          <c:order val="1"/>
          <c:tx>
            <c:strRef>
              <c:f>Hoja2!$D$11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Hoja2!$B$12:$B$14</c:f>
              <c:strCache>
                <c:ptCount val="3"/>
                <c:pt idx="0">
                  <c:v>abril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Hoja2!$D$12:$D$14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6-4B09-94E2-BE492D60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90383"/>
        <c:axId val="72969583"/>
      </c:barChart>
      <c:catAx>
        <c:axId val="7299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2969583"/>
        <c:crosses val="autoZero"/>
        <c:auto val="1"/>
        <c:lblAlgn val="ctr"/>
        <c:lblOffset val="100"/>
        <c:noMultiLvlLbl val="0"/>
      </c:catAx>
      <c:valAx>
        <c:axId val="72969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400"/>
                  <a:t>Atenciones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29903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2</xdr:row>
      <xdr:rowOff>38100</xdr:rowOff>
    </xdr:from>
    <xdr:ext cx="752475" cy="914401"/>
    <xdr:pic>
      <xdr:nvPicPr>
        <xdr:cNvPr id="2" name="Imagen 1">
          <a:extLst>
            <a:ext uri="{FF2B5EF4-FFF2-40B4-BE49-F238E27FC236}">
              <a16:creationId xmlns:a16="http://schemas.microsoft.com/office/drawing/2014/main" id="{E12EB886-2597-4090-BF86-A0662525A3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419100" y="609600"/>
          <a:ext cx="752475" cy="9144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0</xdr:col>
      <xdr:colOff>85724</xdr:colOff>
      <xdr:row>47</xdr:row>
      <xdr:rowOff>142875</xdr:rowOff>
    </xdr:from>
    <xdr:to>
      <xdr:col>12</xdr:col>
      <xdr:colOff>180974</xdr:colOff>
      <xdr:row>49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7AC5EA-CD47-42E9-BF41-842D7629BDA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6240125"/>
          <a:ext cx="6677025" cy="2952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5</xdr:row>
      <xdr:rowOff>0</xdr:rowOff>
    </xdr:from>
    <xdr:to>
      <xdr:col>9</xdr:col>
      <xdr:colOff>638175</xdr:colOff>
      <xdr:row>32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C6FC35-FF53-4FB4-B373-DB0E40C80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171450</xdr:colOff>
      <xdr:row>0</xdr:row>
      <xdr:rowOff>76200</xdr:rowOff>
    </xdr:from>
    <xdr:ext cx="752475" cy="990601"/>
    <xdr:pic>
      <xdr:nvPicPr>
        <xdr:cNvPr id="3" name="Imagen 2">
          <a:extLst>
            <a:ext uri="{FF2B5EF4-FFF2-40B4-BE49-F238E27FC236}">
              <a16:creationId xmlns:a16="http://schemas.microsoft.com/office/drawing/2014/main" id="{6D7ED7F8-5875-4B06-9193-DFE01F9072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71450" y="76200"/>
          <a:ext cx="752475" cy="9906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DDCB-5439-4819-9E1B-0863A596A054}">
  <sheetPr>
    <tabColor rgb="FF171616"/>
  </sheetPr>
  <dimension ref="A1:M349"/>
  <sheetViews>
    <sheetView tabSelected="1" workbookViewId="0">
      <selection activeCell="D7" sqref="D7:D8"/>
    </sheetView>
  </sheetViews>
  <sheetFormatPr baseColWidth="10" defaultColWidth="14.42578125" defaultRowHeight="15" customHeight="1" x14ac:dyDescent="0.25"/>
  <cols>
    <col min="1" max="1" width="4" style="5" customWidth="1"/>
    <col min="2" max="3" width="5.7109375" style="5" customWidth="1"/>
    <col min="4" max="4" width="37.5703125" style="5" bestFit="1" customWidth="1"/>
    <col min="5" max="13" width="5.7109375" style="5" customWidth="1"/>
    <col min="14" max="16384" width="14.42578125" style="5"/>
  </cols>
  <sheetData>
    <row r="1" spans="1:13" ht="16.5" x14ac:dyDescent="0.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" customHeight="1" x14ac:dyDescent="0.3">
      <c r="A2" s="3"/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0" customHeight="1" x14ac:dyDescent="0.3">
      <c r="A3" s="3"/>
      <c r="B3" s="24" t="s">
        <v>34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30" customHeight="1" x14ac:dyDescent="0.3">
      <c r="A4" s="3"/>
      <c r="B4" s="25" t="s">
        <v>35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30" customHeight="1" x14ac:dyDescent="0.3">
      <c r="A5" s="3"/>
      <c r="B5" s="26" t="s">
        <v>39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30" customHeight="1" x14ac:dyDescent="0.3">
      <c r="A6" s="3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4.95" customHeight="1" x14ac:dyDescent="0.3">
      <c r="A7" s="3"/>
      <c r="B7" s="28" t="s">
        <v>1</v>
      </c>
      <c r="C7" s="35"/>
      <c r="D7" s="28" t="s">
        <v>2</v>
      </c>
      <c r="E7" s="29" t="s">
        <v>30</v>
      </c>
      <c r="F7" s="30"/>
      <c r="G7" s="29" t="s">
        <v>31</v>
      </c>
      <c r="H7" s="31"/>
      <c r="I7" s="30"/>
      <c r="J7" s="29" t="s">
        <v>32</v>
      </c>
      <c r="K7" s="31"/>
      <c r="L7" s="31"/>
      <c r="M7" s="30"/>
    </row>
    <row r="8" spans="1:13" ht="111" customHeight="1" x14ac:dyDescent="0.3">
      <c r="A8" s="3"/>
      <c r="B8" s="1"/>
      <c r="C8" s="2"/>
      <c r="D8" s="1"/>
      <c r="E8" s="33" t="s">
        <v>28</v>
      </c>
      <c r="F8" s="33" t="s">
        <v>29</v>
      </c>
      <c r="G8" s="32" t="s">
        <v>5</v>
      </c>
      <c r="H8" s="32" t="s">
        <v>6</v>
      </c>
      <c r="I8" s="32" t="s">
        <v>14</v>
      </c>
      <c r="J8" s="34" t="s">
        <v>3</v>
      </c>
      <c r="K8" s="34" t="s">
        <v>4</v>
      </c>
      <c r="L8" s="34" t="s">
        <v>20</v>
      </c>
      <c r="M8" s="34" t="s">
        <v>13</v>
      </c>
    </row>
    <row r="9" spans="1:13" ht="24.95" customHeight="1" x14ac:dyDescent="0.3">
      <c r="B9" s="6">
        <v>1</v>
      </c>
      <c r="C9" s="36" t="s">
        <v>36</v>
      </c>
      <c r="D9" s="7" t="s">
        <v>7</v>
      </c>
      <c r="E9" s="14">
        <v>1</v>
      </c>
      <c r="F9" s="15"/>
      <c r="G9" s="15"/>
      <c r="H9" s="8"/>
      <c r="I9" s="15"/>
      <c r="J9" s="15">
        <v>1</v>
      </c>
      <c r="K9" s="15"/>
      <c r="L9" s="15"/>
      <c r="M9" s="15"/>
    </row>
    <row r="10" spans="1:13" ht="24.95" customHeight="1" x14ac:dyDescent="0.3">
      <c r="B10" s="6">
        <f t="shared" ref="B10:B15" si="0">+B9+1</f>
        <v>2</v>
      </c>
      <c r="C10" s="37"/>
      <c r="D10" s="7" t="s">
        <v>8</v>
      </c>
      <c r="E10" s="16"/>
      <c r="F10" s="17">
        <v>1</v>
      </c>
      <c r="G10" s="16"/>
      <c r="H10" s="8"/>
      <c r="I10" s="17"/>
      <c r="J10" s="17">
        <v>1</v>
      </c>
      <c r="K10" s="17"/>
      <c r="L10" s="17"/>
      <c r="M10" s="17"/>
    </row>
    <row r="11" spans="1:13" ht="24.95" customHeight="1" x14ac:dyDescent="0.3">
      <c r="B11" s="6">
        <f t="shared" si="0"/>
        <v>3</v>
      </c>
      <c r="C11" s="37"/>
      <c r="D11" s="7" t="s">
        <v>9</v>
      </c>
      <c r="E11" s="16">
        <v>1</v>
      </c>
      <c r="F11" s="17"/>
      <c r="G11" s="17"/>
      <c r="H11" s="8"/>
      <c r="I11" s="17"/>
      <c r="J11" s="17"/>
      <c r="K11" s="16">
        <v>1</v>
      </c>
      <c r="L11" s="17"/>
      <c r="M11" s="17"/>
    </row>
    <row r="12" spans="1:13" ht="24.95" customHeight="1" x14ac:dyDescent="0.3">
      <c r="B12" s="6">
        <f t="shared" si="0"/>
        <v>4</v>
      </c>
      <c r="C12" s="37"/>
      <c r="D12" s="7" t="s">
        <v>10</v>
      </c>
      <c r="E12" s="16">
        <v>1</v>
      </c>
      <c r="F12" s="17"/>
      <c r="G12" s="8">
        <v>1</v>
      </c>
      <c r="H12" s="8"/>
      <c r="I12" s="17"/>
      <c r="J12" s="8"/>
      <c r="K12" s="8"/>
      <c r="L12" s="17"/>
      <c r="M12" s="17"/>
    </row>
    <row r="13" spans="1:13" ht="24.95" customHeight="1" x14ac:dyDescent="0.3">
      <c r="B13" s="6">
        <f t="shared" si="0"/>
        <v>5</v>
      </c>
      <c r="C13" s="38"/>
      <c r="D13" s="7" t="s">
        <v>11</v>
      </c>
      <c r="E13" s="16">
        <v>1</v>
      </c>
      <c r="F13" s="17"/>
      <c r="G13" s="8"/>
      <c r="H13" s="8">
        <v>1</v>
      </c>
      <c r="I13" s="17"/>
      <c r="J13" s="8"/>
      <c r="K13" s="8"/>
      <c r="L13" s="17"/>
      <c r="M13" s="17"/>
    </row>
    <row r="14" spans="1:13" ht="24.95" customHeight="1" x14ac:dyDescent="0.3">
      <c r="B14" s="6">
        <f t="shared" si="0"/>
        <v>6</v>
      </c>
      <c r="C14" s="39" t="s">
        <v>37</v>
      </c>
      <c r="D14" s="7" t="s">
        <v>15</v>
      </c>
      <c r="E14" s="14">
        <v>1</v>
      </c>
      <c r="F14" s="15"/>
      <c r="G14" s="12"/>
      <c r="H14" s="15"/>
      <c r="I14" s="12">
        <v>1</v>
      </c>
      <c r="J14" s="15"/>
      <c r="K14" s="12"/>
      <c r="L14" s="15"/>
      <c r="M14" s="12"/>
    </row>
    <row r="15" spans="1:13" ht="24.95" customHeight="1" x14ac:dyDescent="0.3">
      <c r="B15" s="6">
        <f t="shared" si="0"/>
        <v>7</v>
      </c>
      <c r="C15" s="40"/>
      <c r="D15" s="7" t="s">
        <v>16</v>
      </c>
      <c r="E15" s="16">
        <v>1</v>
      </c>
      <c r="F15" s="17"/>
      <c r="G15" s="13"/>
      <c r="H15" s="17"/>
      <c r="I15" s="13">
        <v>1</v>
      </c>
      <c r="J15" s="17"/>
      <c r="K15" s="13"/>
      <c r="L15" s="17"/>
      <c r="M15" s="13"/>
    </row>
    <row r="16" spans="1:13" ht="24.95" customHeight="1" x14ac:dyDescent="0.3">
      <c r="B16" s="6">
        <f t="shared" ref="B16:B31" si="1">+B15+1</f>
        <v>8</v>
      </c>
      <c r="C16" s="40"/>
      <c r="D16" s="7" t="s">
        <v>17</v>
      </c>
      <c r="E16" s="16">
        <v>1</v>
      </c>
      <c r="F16" s="17"/>
      <c r="G16" s="13"/>
      <c r="H16" s="17"/>
      <c r="I16" s="13"/>
      <c r="J16" s="17"/>
      <c r="K16" s="13"/>
      <c r="L16" s="17"/>
      <c r="M16" s="13">
        <v>1</v>
      </c>
    </row>
    <row r="17" spans="2:13" ht="24.95" customHeight="1" x14ac:dyDescent="0.3">
      <c r="B17" s="6">
        <f t="shared" si="1"/>
        <v>9</v>
      </c>
      <c r="C17" s="40"/>
      <c r="D17" s="7" t="s">
        <v>7</v>
      </c>
      <c r="E17" s="16">
        <v>1</v>
      </c>
      <c r="F17" s="17"/>
      <c r="G17" s="13">
        <v>1</v>
      </c>
      <c r="H17" s="17"/>
      <c r="I17" s="13"/>
      <c r="J17" s="17"/>
      <c r="K17" s="13"/>
      <c r="L17" s="17"/>
      <c r="M17" s="13"/>
    </row>
    <row r="18" spans="2:13" ht="24.95" customHeight="1" x14ac:dyDescent="0.3">
      <c r="B18" s="6">
        <f t="shared" si="1"/>
        <v>10</v>
      </c>
      <c r="C18" s="40"/>
      <c r="D18" s="7" t="s">
        <v>15</v>
      </c>
      <c r="E18" s="16">
        <v>1</v>
      </c>
      <c r="F18" s="17"/>
      <c r="G18" s="13"/>
      <c r="H18" s="17"/>
      <c r="I18" s="13">
        <v>1</v>
      </c>
      <c r="J18" s="17"/>
      <c r="K18" s="13"/>
      <c r="L18" s="17"/>
      <c r="M18" s="13"/>
    </row>
    <row r="19" spans="2:13" ht="24.95" customHeight="1" x14ac:dyDescent="0.3">
      <c r="B19" s="6">
        <f t="shared" si="1"/>
        <v>11</v>
      </c>
      <c r="C19" s="40"/>
      <c r="D19" s="7" t="s">
        <v>17</v>
      </c>
      <c r="E19" s="17">
        <v>1</v>
      </c>
      <c r="F19" s="18"/>
      <c r="G19" s="13"/>
      <c r="H19" s="18"/>
      <c r="I19" s="13"/>
      <c r="J19" s="18"/>
      <c r="K19" s="13"/>
      <c r="L19" s="18"/>
      <c r="M19" s="13">
        <v>1</v>
      </c>
    </row>
    <row r="20" spans="2:13" ht="24.95" customHeight="1" x14ac:dyDescent="0.3">
      <c r="B20" s="6">
        <f t="shared" si="1"/>
        <v>12</v>
      </c>
      <c r="C20" s="40"/>
      <c r="D20" s="7" t="s">
        <v>18</v>
      </c>
      <c r="E20" s="16">
        <v>1</v>
      </c>
      <c r="F20" s="17"/>
      <c r="G20" s="13"/>
      <c r="H20" s="17"/>
      <c r="I20" s="13"/>
      <c r="J20" s="17"/>
      <c r="K20" s="13"/>
      <c r="L20" s="17"/>
      <c r="M20" s="13">
        <v>1</v>
      </c>
    </row>
    <row r="21" spans="2:13" ht="24.95" customHeight="1" x14ac:dyDescent="0.3">
      <c r="B21" s="6">
        <f t="shared" si="1"/>
        <v>13</v>
      </c>
      <c r="C21" s="40"/>
      <c r="D21" s="7" t="s">
        <v>19</v>
      </c>
      <c r="E21" s="16">
        <v>1</v>
      </c>
      <c r="F21" s="17"/>
      <c r="G21" s="13"/>
      <c r="H21" s="17"/>
      <c r="I21" s="13"/>
      <c r="J21" s="17"/>
      <c r="K21" s="13">
        <v>1</v>
      </c>
      <c r="L21" s="17"/>
      <c r="M21" s="13"/>
    </row>
    <row r="22" spans="2:13" ht="24.95" customHeight="1" x14ac:dyDescent="0.3">
      <c r="B22" s="6">
        <f t="shared" si="1"/>
        <v>14</v>
      </c>
      <c r="C22" s="40"/>
      <c r="D22" s="7" t="s">
        <v>17</v>
      </c>
      <c r="E22" s="17">
        <v>1</v>
      </c>
      <c r="F22" s="18"/>
      <c r="G22" s="13"/>
      <c r="H22" s="18"/>
      <c r="I22" s="13"/>
      <c r="J22" s="18"/>
      <c r="K22" s="13"/>
      <c r="L22" s="18"/>
      <c r="M22" s="13">
        <v>1</v>
      </c>
    </row>
    <row r="23" spans="2:13" ht="24.95" customHeight="1" x14ac:dyDescent="0.3">
      <c r="B23" s="6">
        <f t="shared" si="1"/>
        <v>15</v>
      </c>
      <c r="C23" s="40"/>
      <c r="D23" s="7" t="s">
        <v>19</v>
      </c>
      <c r="E23" s="16">
        <v>1</v>
      </c>
      <c r="F23" s="17"/>
      <c r="G23" s="13"/>
      <c r="H23" s="17"/>
      <c r="I23" s="13"/>
      <c r="J23" s="17"/>
      <c r="K23" s="13">
        <v>1</v>
      </c>
      <c r="L23" s="17"/>
      <c r="M23" s="13"/>
    </row>
    <row r="24" spans="2:13" ht="24.95" customHeight="1" x14ac:dyDescent="0.3">
      <c r="B24" s="6">
        <f t="shared" si="1"/>
        <v>16</v>
      </c>
      <c r="C24" s="40"/>
      <c r="D24" s="7" t="s">
        <v>7</v>
      </c>
      <c r="E24" s="16">
        <v>1</v>
      </c>
      <c r="F24" s="17"/>
      <c r="G24" s="13">
        <v>1</v>
      </c>
      <c r="H24" s="17"/>
      <c r="I24" s="13"/>
      <c r="J24" s="17"/>
      <c r="K24" s="13"/>
      <c r="L24" s="17"/>
      <c r="M24" s="13"/>
    </row>
    <row r="25" spans="2:13" ht="24.95" customHeight="1" x14ac:dyDescent="0.3">
      <c r="B25" s="6">
        <f t="shared" si="1"/>
        <v>17</v>
      </c>
      <c r="C25" s="40"/>
      <c r="D25" s="7" t="s">
        <v>15</v>
      </c>
      <c r="E25" s="16">
        <v>1</v>
      </c>
      <c r="F25" s="17"/>
      <c r="G25" s="13"/>
      <c r="H25" s="17"/>
      <c r="I25" s="13">
        <v>1</v>
      </c>
      <c r="J25" s="17"/>
      <c r="K25" s="13"/>
      <c r="L25" s="17"/>
      <c r="M25" s="13"/>
    </row>
    <row r="26" spans="2:13" ht="24.95" customHeight="1" x14ac:dyDescent="0.3">
      <c r="B26" s="6">
        <f t="shared" si="1"/>
        <v>18</v>
      </c>
      <c r="C26" s="40"/>
      <c r="D26" s="7" t="s">
        <v>17</v>
      </c>
      <c r="E26" s="17">
        <v>1</v>
      </c>
      <c r="F26" s="18"/>
      <c r="G26" s="13"/>
      <c r="H26" s="18"/>
      <c r="I26" s="13"/>
      <c r="J26" s="18"/>
      <c r="K26" s="13"/>
      <c r="L26" s="18"/>
      <c r="M26" s="13">
        <v>1</v>
      </c>
    </row>
    <row r="27" spans="2:13" ht="24.95" customHeight="1" x14ac:dyDescent="0.3">
      <c r="B27" s="6">
        <f t="shared" si="1"/>
        <v>19</v>
      </c>
      <c r="C27" s="40"/>
      <c r="D27" s="7" t="s">
        <v>19</v>
      </c>
      <c r="E27" s="16">
        <v>1</v>
      </c>
      <c r="F27" s="17"/>
      <c r="G27" s="13"/>
      <c r="H27" s="17"/>
      <c r="I27" s="13"/>
      <c r="J27" s="17"/>
      <c r="K27" s="13">
        <v>1</v>
      </c>
      <c r="L27" s="17"/>
      <c r="M27" s="13"/>
    </row>
    <row r="28" spans="2:13" ht="24.95" customHeight="1" x14ac:dyDescent="0.3">
      <c r="B28" s="6">
        <f t="shared" si="1"/>
        <v>20</v>
      </c>
      <c r="C28" s="40"/>
      <c r="D28" s="7" t="s">
        <v>7</v>
      </c>
      <c r="E28" s="16">
        <v>1</v>
      </c>
      <c r="F28" s="17"/>
      <c r="G28" s="8">
        <v>1</v>
      </c>
      <c r="H28" s="17"/>
      <c r="I28" s="8"/>
      <c r="J28" s="17"/>
      <c r="K28" s="8"/>
      <c r="L28" s="17"/>
      <c r="M28" s="8"/>
    </row>
    <row r="29" spans="2:13" ht="24.95" customHeight="1" x14ac:dyDescent="0.3">
      <c r="B29" s="6">
        <f t="shared" si="1"/>
        <v>21</v>
      </c>
      <c r="C29" s="41"/>
      <c r="D29" s="7" t="s">
        <v>15</v>
      </c>
      <c r="E29" s="16">
        <v>1</v>
      </c>
      <c r="F29" s="17"/>
      <c r="G29" s="8"/>
      <c r="H29" s="17"/>
      <c r="I29" s="8">
        <v>1</v>
      </c>
      <c r="J29" s="17"/>
      <c r="K29" s="8"/>
      <c r="L29" s="17"/>
      <c r="M29" s="8"/>
    </row>
    <row r="30" spans="2:13" ht="24.95" customHeight="1" x14ac:dyDescent="0.3">
      <c r="B30" s="6">
        <f t="shared" si="1"/>
        <v>22</v>
      </c>
      <c r="C30" s="36" t="s">
        <v>38</v>
      </c>
      <c r="D30" s="7" t="s">
        <v>21</v>
      </c>
      <c r="E30" s="19">
        <v>1</v>
      </c>
      <c r="F30" s="20"/>
      <c r="G30" s="15"/>
      <c r="H30" s="15"/>
      <c r="I30" s="15"/>
      <c r="J30" s="12">
        <v>1</v>
      </c>
      <c r="K30" s="12"/>
      <c r="L30" s="12"/>
      <c r="M30" s="12"/>
    </row>
    <row r="31" spans="2:13" ht="24.95" customHeight="1" x14ac:dyDescent="0.3">
      <c r="B31" s="6">
        <f t="shared" si="1"/>
        <v>23</v>
      </c>
      <c r="C31" s="37"/>
      <c r="D31" s="7" t="s">
        <v>22</v>
      </c>
      <c r="E31" s="19">
        <v>1</v>
      </c>
      <c r="F31" s="20"/>
      <c r="G31" s="17"/>
      <c r="H31" s="17"/>
      <c r="I31" s="17"/>
      <c r="J31" s="13"/>
      <c r="K31" s="13"/>
      <c r="L31" s="13"/>
      <c r="M31" s="13">
        <v>1</v>
      </c>
    </row>
    <row r="32" spans="2:13" ht="24.95" customHeight="1" x14ac:dyDescent="0.3">
      <c r="B32" s="6">
        <f t="shared" ref="B32:B44" si="2">+B31+1</f>
        <v>24</v>
      </c>
      <c r="C32" s="37"/>
      <c r="D32" s="7" t="s">
        <v>23</v>
      </c>
      <c r="E32" s="19">
        <v>1</v>
      </c>
      <c r="F32" s="20"/>
      <c r="G32" s="17"/>
      <c r="H32" s="17"/>
      <c r="I32" s="17"/>
      <c r="J32" s="13"/>
      <c r="K32" s="13"/>
      <c r="L32" s="13"/>
      <c r="M32" s="13">
        <v>1</v>
      </c>
    </row>
    <row r="33" spans="2:13" ht="24.95" customHeight="1" x14ac:dyDescent="0.3">
      <c r="B33" s="6">
        <f t="shared" si="2"/>
        <v>25</v>
      </c>
      <c r="C33" s="37"/>
      <c r="D33" s="7" t="s">
        <v>24</v>
      </c>
      <c r="E33" s="19">
        <v>1</v>
      </c>
      <c r="F33" s="20"/>
      <c r="G33" s="17"/>
      <c r="H33" s="17"/>
      <c r="I33" s="17"/>
      <c r="J33" s="13"/>
      <c r="K33" s="13">
        <v>1</v>
      </c>
      <c r="L33" s="13"/>
      <c r="M33" s="13"/>
    </row>
    <row r="34" spans="2:13" ht="24.95" customHeight="1" x14ac:dyDescent="0.3">
      <c r="B34" s="6">
        <f t="shared" si="2"/>
        <v>26</v>
      </c>
      <c r="C34" s="37"/>
      <c r="D34" s="7" t="s">
        <v>25</v>
      </c>
      <c r="E34" s="19">
        <v>1</v>
      </c>
      <c r="F34" s="20"/>
      <c r="G34" s="17"/>
      <c r="H34" s="17"/>
      <c r="I34" s="17"/>
      <c r="J34" s="13"/>
      <c r="K34" s="13"/>
      <c r="L34" s="13">
        <v>1</v>
      </c>
      <c r="M34" s="13"/>
    </row>
    <row r="35" spans="2:13" ht="24.95" customHeight="1" x14ac:dyDescent="0.3">
      <c r="B35" s="6">
        <f t="shared" si="2"/>
        <v>27</v>
      </c>
      <c r="C35" s="37"/>
      <c r="D35" s="7" t="s">
        <v>21</v>
      </c>
      <c r="E35" s="20">
        <v>1</v>
      </c>
      <c r="F35" s="21"/>
      <c r="G35" s="18"/>
      <c r="H35" s="18"/>
      <c r="I35" s="18"/>
      <c r="J35" s="13">
        <v>1</v>
      </c>
      <c r="K35" s="13"/>
      <c r="L35" s="13"/>
      <c r="M35" s="13"/>
    </row>
    <row r="36" spans="2:13" ht="24.95" customHeight="1" x14ac:dyDescent="0.3">
      <c r="B36" s="6">
        <f t="shared" si="2"/>
        <v>28</v>
      </c>
      <c r="C36" s="37"/>
      <c r="D36" s="7" t="s">
        <v>22</v>
      </c>
      <c r="E36" s="19">
        <v>1</v>
      </c>
      <c r="F36" s="20"/>
      <c r="G36" s="17"/>
      <c r="H36" s="17"/>
      <c r="I36" s="17"/>
      <c r="J36" s="13"/>
      <c r="K36" s="13"/>
      <c r="L36" s="13"/>
      <c r="M36" s="13">
        <v>1</v>
      </c>
    </row>
    <row r="37" spans="2:13" ht="24.95" customHeight="1" x14ac:dyDescent="0.3">
      <c r="B37" s="6">
        <f t="shared" si="2"/>
        <v>29</v>
      </c>
      <c r="C37" s="37"/>
      <c r="D37" s="7" t="s">
        <v>24</v>
      </c>
      <c r="E37" s="19">
        <v>1</v>
      </c>
      <c r="F37" s="20"/>
      <c r="G37" s="17"/>
      <c r="H37" s="17"/>
      <c r="I37" s="17"/>
      <c r="J37" s="13"/>
      <c r="K37" s="13">
        <v>1</v>
      </c>
      <c r="L37" s="13"/>
      <c r="M37" s="13"/>
    </row>
    <row r="38" spans="2:13" ht="24.95" customHeight="1" x14ac:dyDescent="0.3">
      <c r="B38" s="6">
        <f t="shared" si="2"/>
        <v>30</v>
      </c>
      <c r="C38" s="37"/>
      <c r="D38" s="7" t="s">
        <v>26</v>
      </c>
      <c r="E38" s="19">
        <v>1</v>
      </c>
      <c r="F38" s="20"/>
      <c r="G38" s="17"/>
      <c r="H38" s="17"/>
      <c r="I38" s="17"/>
      <c r="J38" s="13"/>
      <c r="K38" s="13"/>
      <c r="L38" s="13">
        <v>1</v>
      </c>
      <c r="M38" s="13"/>
    </row>
    <row r="39" spans="2:13" ht="24.95" customHeight="1" x14ac:dyDescent="0.3">
      <c r="B39" s="6">
        <f t="shared" si="2"/>
        <v>31</v>
      </c>
      <c r="C39" s="37"/>
      <c r="D39" s="7" t="s">
        <v>21</v>
      </c>
      <c r="E39" s="20">
        <v>1</v>
      </c>
      <c r="F39" s="21"/>
      <c r="G39" s="18"/>
      <c r="H39" s="18"/>
      <c r="I39" s="18"/>
      <c r="J39" s="13">
        <v>1</v>
      </c>
      <c r="K39" s="13"/>
      <c r="L39" s="13"/>
      <c r="M39" s="13"/>
    </row>
    <row r="40" spans="2:13" ht="24.95" customHeight="1" x14ac:dyDescent="0.3">
      <c r="B40" s="6">
        <f t="shared" si="2"/>
        <v>32</v>
      </c>
      <c r="C40" s="37"/>
      <c r="D40" s="7" t="s">
        <v>27</v>
      </c>
      <c r="E40" s="19">
        <v>1</v>
      </c>
      <c r="F40" s="20"/>
      <c r="G40" s="17"/>
      <c r="H40" s="17"/>
      <c r="I40" s="17"/>
      <c r="J40" s="13"/>
      <c r="K40" s="13"/>
      <c r="L40" s="13"/>
      <c r="M40" s="13">
        <v>1</v>
      </c>
    </row>
    <row r="41" spans="2:13" ht="24.95" customHeight="1" x14ac:dyDescent="0.3">
      <c r="B41" s="6">
        <f t="shared" si="2"/>
        <v>33</v>
      </c>
      <c r="C41" s="37"/>
      <c r="D41" s="7" t="s">
        <v>24</v>
      </c>
      <c r="E41" s="19">
        <v>1</v>
      </c>
      <c r="F41" s="20"/>
      <c r="G41" s="17"/>
      <c r="H41" s="17"/>
      <c r="I41" s="17"/>
      <c r="J41" s="13"/>
      <c r="K41" s="13">
        <v>1</v>
      </c>
      <c r="L41" s="13"/>
      <c r="M41" s="13"/>
    </row>
    <row r="42" spans="2:13" ht="24.95" customHeight="1" x14ac:dyDescent="0.3">
      <c r="B42" s="6">
        <f t="shared" si="2"/>
        <v>34</v>
      </c>
      <c r="C42" s="37"/>
      <c r="D42" s="7" t="s">
        <v>26</v>
      </c>
      <c r="E42" s="19">
        <v>1</v>
      </c>
      <c r="F42" s="20"/>
      <c r="G42" s="17"/>
      <c r="H42" s="17"/>
      <c r="I42" s="17"/>
      <c r="J42" s="13"/>
      <c r="K42" s="13"/>
      <c r="L42" s="13">
        <v>1</v>
      </c>
      <c r="M42" s="13"/>
    </row>
    <row r="43" spans="2:13" ht="24.95" customHeight="1" x14ac:dyDescent="0.3">
      <c r="B43" s="6">
        <f t="shared" si="2"/>
        <v>35</v>
      </c>
      <c r="C43" s="37"/>
      <c r="D43" s="7" t="s">
        <v>21</v>
      </c>
      <c r="E43" s="20">
        <v>1</v>
      </c>
      <c r="F43" s="21"/>
      <c r="G43" s="18"/>
      <c r="H43" s="18"/>
      <c r="I43" s="18"/>
      <c r="J43" s="13">
        <v>1</v>
      </c>
      <c r="K43" s="13"/>
      <c r="L43" s="13"/>
      <c r="M43" s="13"/>
    </row>
    <row r="44" spans="2:13" ht="24.95" customHeight="1" x14ac:dyDescent="0.3">
      <c r="B44" s="6">
        <f t="shared" si="2"/>
        <v>36</v>
      </c>
      <c r="C44" s="38"/>
      <c r="D44" s="7" t="s">
        <v>22</v>
      </c>
      <c r="E44" s="19">
        <v>1</v>
      </c>
      <c r="F44" s="20"/>
      <c r="G44" s="20"/>
      <c r="H44" s="20"/>
      <c r="I44" s="20"/>
      <c r="J44" s="8"/>
      <c r="K44" s="8"/>
      <c r="L44" s="8"/>
      <c r="M44" s="8">
        <v>1</v>
      </c>
    </row>
    <row r="45" spans="2:13" ht="24.95" customHeight="1" x14ac:dyDescent="0.25">
      <c r="B45" s="9"/>
      <c r="C45" s="9"/>
      <c r="D45" s="10" t="s">
        <v>12</v>
      </c>
      <c r="E45" s="11">
        <f>SUM(E9:E44)</f>
        <v>35</v>
      </c>
      <c r="F45" s="11">
        <f t="shared" ref="F45:M45" si="3">SUM(F9:F44)</f>
        <v>1</v>
      </c>
      <c r="G45" s="11">
        <f t="shared" si="3"/>
        <v>4</v>
      </c>
      <c r="H45" s="11">
        <f t="shared" si="3"/>
        <v>1</v>
      </c>
      <c r="I45" s="11">
        <f t="shared" si="3"/>
        <v>5</v>
      </c>
      <c r="J45" s="11">
        <f t="shared" si="3"/>
        <v>6</v>
      </c>
      <c r="K45" s="11">
        <f t="shared" si="3"/>
        <v>7</v>
      </c>
      <c r="L45" s="11">
        <f t="shared" si="3"/>
        <v>3</v>
      </c>
      <c r="M45" s="11">
        <f t="shared" si="3"/>
        <v>10</v>
      </c>
    </row>
    <row r="46" spans="2:13" ht="24.95" customHeight="1" x14ac:dyDescent="0.25">
      <c r="B46" s="9"/>
      <c r="C46" s="9"/>
      <c r="D46" s="9"/>
      <c r="E46" s="42">
        <f>+E45+F45</f>
        <v>36</v>
      </c>
      <c r="F46" s="42"/>
      <c r="G46" s="42">
        <f>+G45+H45+I45</f>
        <v>10</v>
      </c>
      <c r="H46" s="42"/>
      <c r="I46" s="42"/>
      <c r="J46" s="42">
        <f>+J45+K45+L45+M45</f>
        <v>26</v>
      </c>
      <c r="K46" s="42"/>
      <c r="L46" s="42"/>
      <c r="M46" s="42"/>
    </row>
    <row r="47" spans="2:13" ht="24.95" customHeight="1" x14ac:dyDescent="0.25">
      <c r="B47" s="4"/>
      <c r="C47" s="4"/>
      <c r="E47" s="44"/>
      <c r="F47" s="44"/>
      <c r="G47" s="43">
        <f>+J46+G46</f>
        <v>36</v>
      </c>
      <c r="H47" s="43"/>
      <c r="I47" s="43"/>
      <c r="J47" s="43"/>
      <c r="K47" s="43"/>
      <c r="L47" s="43"/>
      <c r="M47" s="43"/>
    </row>
    <row r="48" spans="2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</sheetData>
  <mergeCells count="16">
    <mergeCell ref="C9:C13"/>
    <mergeCell ref="C14:C29"/>
    <mergeCell ref="C30:C44"/>
    <mergeCell ref="G46:I46"/>
    <mergeCell ref="E46:F47"/>
    <mergeCell ref="B2:M2"/>
    <mergeCell ref="B5:M5"/>
    <mergeCell ref="E7:F7"/>
    <mergeCell ref="G7:I7"/>
    <mergeCell ref="J7:M7"/>
    <mergeCell ref="J46:M46"/>
    <mergeCell ref="G47:M47"/>
    <mergeCell ref="B3:M3"/>
    <mergeCell ref="B4:M4"/>
    <mergeCell ref="B7:B8"/>
    <mergeCell ref="D7:D8"/>
  </mergeCells>
  <printOptions horizontalCentered="1" verticalCentered="1"/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BD9B-4064-4ED1-86F6-A8A929D09312}">
  <dimension ref="A2:K15"/>
  <sheetViews>
    <sheetView workbookViewId="0">
      <selection activeCell="L15" sqref="L15"/>
    </sheetView>
  </sheetViews>
  <sheetFormatPr baseColWidth="10" defaultRowHeight="15" x14ac:dyDescent="0.25"/>
  <sheetData>
    <row r="2" spans="1:11" ht="22.5" x14ac:dyDescent="0.3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8"/>
    </row>
    <row r="3" spans="1:11" ht="22.5" x14ac:dyDescent="0.3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9"/>
    </row>
    <row r="4" spans="1:11" ht="20.25" x14ac:dyDescent="0.3">
      <c r="A4" s="47" t="s">
        <v>39</v>
      </c>
      <c r="B4" s="47"/>
      <c r="C4" s="47"/>
      <c r="D4" s="47"/>
      <c r="E4" s="47"/>
      <c r="F4" s="47"/>
      <c r="G4" s="47"/>
      <c r="H4" s="47"/>
      <c r="I4" s="47"/>
      <c r="J4" s="47"/>
      <c r="K4" s="50"/>
    </row>
    <row r="11" spans="1:11" x14ac:dyDescent="0.25">
      <c r="C11" t="s">
        <v>40</v>
      </c>
      <c r="D11" t="s">
        <v>41</v>
      </c>
    </row>
    <row r="12" spans="1:11" x14ac:dyDescent="0.25">
      <c r="B12" t="s">
        <v>42</v>
      </c>
      <c r="C12">
        <v>4</v>
      </c>
      <c r="D12">
        <v>1</v>
      </c>
    </row>
    <row r="13" spans="1:11" x14ac:dyDescent="0.25">
      <c r="B13" t="s">
        <v>37</v>
      </c>
      <c r="C13">
        <v>16</v>
      </c>
      <c r="D13">
        <v>0</v>
      </c>
    </row>
    <row r="14" spans="1:11" x14ac:dyDescent="0.25">
      <c r="B14" t="s">
        <v>43</v>
      </c>
      <c r="C14">
        <v>15</v>
      </c>
      <c r="D14">
        <v>0</v>
      </c>
    </row>
    <row r="15" spans="1:11" x14ac:dyDescent="0.25">
      <c r="C15">
        <f>SUM(C12:C14)</f>
        <v>35</v>
      </c>
      <c r="D15" s="22">
        <f>SUM(D12:D14)</f>
        <v>1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Tanatología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2023-07-19T22:57:05Z</cp:lastPrinted>
  <dcterms:created xsi:type="dcterms:W3CDTF">2023-07-19T22:41:48Z</dcterms:created>
  <dcterms:modified xsi:type="dcterms:W3CDTF">2023-07-19T23:01:30Z</dcterms:modified>
</cp:coreProperties>
</file>