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INFORMES 2022\CONCENTRADOS 2022\Trimestrales\julio - sept 2022\"/>
    </mc:Choice>
  </mc:AlternateContent>
  <xr:revisionPtr revIDLastSave="0" documentId="13_ncr:1_{7189B62D-B50F-4DF1-B189-BCACD5417A9F}" xr6:coauthVersionLast="47" xr6:coauthVersionMax="47" xr10:uidLastSave="{00000000-0000-0000-0000-000000000000}"/>
  <bookViews>
    <workbookView xWindow="-120" yWindow="-120" windowWidth="29040" windowHeight="15720" xr2:uid="{638AFFE9-F0E5-4D5E-A4E3-77C10BAC687A}"/>
  </bookViews>
  <sheets>
    <sheet name="Evaluaciones Psicológicas" sheetId="1" r:id="rId1"/>
    <sheet name="Gráfica " sheetId="4" r:id="rId2"/>
  </sheets>
  <definedNames>
    <definedName name="_xlnm._FilterDatabase" localSheetId="0" hidden="1">'Evaluaciones Psicológicas'!$E$9:$F$124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C15" i="4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G124" i="1" l="1"/>
  <c r="E124" i="1"/>
</calcChain>
</file>

<file path=xl/sharedStrings.xml><?xml version="1.0" encoding="utf-8"?>
<sst xmlns="http://schemas.openxmlformats.org/spreadsheetml/2006/main" count="158" uniqueCount="158">
  <si>
    <t>Sistema Municipal DIF Bahía de Banderas.  Coordinación de Psicología</t>
  </si>
  <si>
    <t>EVALUACIONES PSICOLÓGICAS</t>
  </si>
  <si>
    <t xml:space="preserve">Comunidad </t>
  </si>
  <si>
    <t>No.</t>
  </si>
  <si>
    <t xml:space="preserve">Nombre completo </t>
  </si>
  <si>
    <t xml:space="preserve">Femenino </t>
  </si>
  <si>
    <t xml:space="preserve">Masculino </t>
  </si>
  <si>
    <t>Valle Dorado</t>
  </si>
  <si>
    <t>San Vicente</t>
  </si>
  <si>
    <t>Jarretaderas</t>
  </si>
  <si>
    <t>Santa Fe</t>
  </si>
  <si>
    <t>Puerto Vallarta</t>
  </si>
  <si>
    <t>Bucerias</t>
  </si>
  <si>
    <t>Mezcales</t>
  </si>
  <si>
    <t>Sayulita</t>
  </si>
  <si>
    <t>Valle de banderas</t>
  </si>
  <si>
    <t>Mochis,sin</t>
  </si>
  <si>
    <t>Gabriela Mejia Zavala</t>
  </si>
  <si>
    <t>Victor Manuel Reyna Mejia</t>
  </si>
  <si>
    <t>Hilda Karina González de Dios</t>
  </si>
  <si>
    <t>José Luis Martín Pérez</t>
  </si>
  <si>
    <t>Karolina Michelle Rodríguez Hernández</t>
  </si>
  <si>
    <t>ARMADELIA  ARMENTA MARTINEZ</t>
  </si>
  <si>
    <t>T.G.C.A.</t>
  </si>
  <si>
    <t>Brandon Jesus Contreras Hernandez</t>
  </si>
  <si>
    <t>SUSANA HERNANDEZ LARA</t>
  </si>
  <si>
    <t>DIEGO ALBERTO LOPEZ HERNANDEZ</t>
  </si>
  <si>
    <t>S. L. H.</t>
  </si>
  <si>
    <t>A. G. L. H.</t>
  </si>
  <si>
    <t>ESMERALDA YADIRA RODRIGUEZ</t>
  </si>
  <si>
    <t>O. N. C. R.</t>
  </si>
  <si>
    <t>SOLEDAD RAMOS REGLA</t>
  </si>
  <si>
    <t>J. E. S. R.</t>
  </si>
  <si>
    <t>J. A. R. D.</t>
  </si>
  <si>
    <t>M.E.R.</t>
  </si>
  <si>
    <t>J.G.C.T.</t>
  </si>
  <si>
    <t>J.D.G.E</t>
  </si>
  <si>
    <t>A.M.Q.P.</t>
  </si>
  <si>
    <t>A.C.V.C.E.</t>
  </si>
  <si>
    <t>K.Y.G.C.</t>
  </si>
  <si>
    <t>R.M.P.</t>
  </si>
  <si>
    <t>G.M.P.</t>
  </si>
  <si>
    <t>DENISSE ELIZABETH PEREZ MARTINEZ</t>
  </si>
  <si>
    <t>Betzabel Alejo Castillo</t>
  </si>
  <si>
    <t>JADE MARYSOL SOBRINO MARTINEZ</t>
  </si>
  <si>
    <t>PAULINA BETHZABETH RENTERIA GURROLA</t>
  </si>
  <si>
    <t>J.B.E.R.</t>
  </si>
  <si>
    <t>V.E.R.</t>
  </si>
  <si>
    <t>E.M.E.R.</t>
  </si>
  <si>
    <t>S.F.G.</t>
  </si>
  <si>
    <t>celina yohana jimenez magaña</t>
  </si>
  <si>
    <t>ARACELI HERNANDEZ CASTILLO</t>
  </si>
  <si>
    <t>DANIEL LLAMAS LEYVA</t>
  </si>
  <si>
    <t>CECILIA ANA KAREN JIMENEZ PEÑA</t>
  </si>
  <si>
    <t>ORLANDO JESUS FLORES JIMENEZ</t>
  </si>
  <si>
    <t>I.A.F.J.</t>
  </si>
  <si>
    <t>J.F.F.J.</t>
  </si>
  <si>
    <t>A.S.LL.M</t>
  </si>
  <si>
    <t>D.E.LL.M.</t>
  </si>
  <si>
    <t>Tepic</t>
  </si>
  <si>
    <t xml:space="preserve">Porvenir </t>
  </si>
  <si>
    <t>Cruz de Huanacaxtle</t>
  </si>
  <si>
    <t>Jardines del Sol</t>
  </si>
  <si>
    <t>Tondoroque</t>
  </si>
  <si>
    <t>KENIA ESMIRNA ARMENTA</t>
  </si>
  <si>
    <t>JOSE GREGORIO ROMERO</t>
  </si>
  <si>
    <t>OSCAR VALDEZ FUERTE</t>
  </si>
  <si>
    <t>JESSIKA FABIOLA SALAZAR HERNANDEZ</t>
  </si>
  <si>
    <t>SCARLETT JOCELYN JOYA SALAZAR</t>
  </si>
  <si>
    <t>MARCOS MARISCAL PEREZ</t>
  </si>
  <si>
    <t>JERMAYONI RENATA GARCIA GARCIA</t>
  </si>
  <si>
    <t>ISABELLA AINY FERNANDEZ GOMEZ</t>
  </si>
  <si>
    <t>E.N.VAZQUEZ HERNANDEZ</t>
  </si>
  <si>
    <t>MARIA ELENA GARCIA PEREZ</t>
  </si>
  <si>
    <t>FRANCISCO BENITEZ GÓMEZ</t>
  </si>
  <si>
    <t>E.C.B.N.</t>
  </si>
  <si>
    <t>F.A.B.N.</t>
  </si>
  <si>
    <t>JANET JAEL BENITEZ GOMEZ</t>
  </si>
  <si>
    <t>NORA MENDEZ SOLORSANO</t>
  </si>
  <si>
    <t>CRISTOPHER ADRIAN BERNAL AVALOS</t>
  </si>
  <si>
    <t>ROSARIO DANIELA AVALOS GONZALEZ</t>
  </si>
  <si>
    <t xml:space="preserve">V.J.Q.R. </t>
  </si>
  <si>
    <t>E.J. J.P.</t>
  </si>
  <si>
    <t>M.L.C.C.</t>
  </si>
  <si>
    <t xml:space="preserve">Raymundo David Villalpando González </t>
  </si>
  <si>
    <t>B.G.C.L</t>
  </si>
  <si>
    <t>MARIA DEL ROSARIO AMADOR GONZ{ALEZ</t>
  </si>
  <si>
    <t>J.E.O.A.</t>
  </si>
  <si>
    <t>JUAN LUIS FLETES MARTÍNEZ</t>
  </si>
  <si>
    <t>JUAN JOSE  PLAZOLA RAMOS</t>
  </si>
  <si>
    <t>J.M.V.R.</t>
  </si>
  <si>
    <t>BLANCA ESTHELA ROSALES DE LA O</t>
  </si>
  <si>
    <t>JUAN CARLOS GONZALEZ JIMENEZ</t>
  </si>
  <si>
    <t>I.S.M.C.</t>
  </si>
  <si>
    <t>E.D.R.R</t>
  </si>
  <si>
    <t>El Colomo</t>
  </si>
  <si>
    <t>Tomatlan, jalisco</t>
  </si>
  <si>
    <t>Palma Real</t>
  </si>
  <si>
    <t>Agua Zarca</t>
  </si>
  <si>
    <t>ELENA CORONADO FLORES</t>
  </si>
  <si>
    <t>M.G.C.</t>
  </si>
  <si>
    <t>C.V.G.C.</t>
  </si>
  <si>
    <t>E.D.B.A.</t>
  </si>
  <si>
    <t>D.E.M.H.</t>
  </si>
  <si>
    <t>G.M.S</t>
  </si>
  <si>
    <t>E.A.S.</t>
  </si>
  <si>
    <t>A.Y.M.S.</t>
  </si>
  <si>
    <t>Y.Y.G.H.</t>
  </si>
  <si>
    <t>S.E.F.R.</t>
  </si>
  <si>
    <t>A.N.F.R.</t>
  </si>
  <si>
    <t>M.E.G.M.</t>
  </si>
  <si>
    <t>C.V.F.M.</t>
  </si>
  <si>
    <t>M.B.V.</t>
  </si>
  <si>
    <t>H.M.A.</t>
  </si>
  <si>
    <t>ROMUALDA RODRIGUEZ ZAMBRANO</t>
  </si>
  <si>
    <t>ERIKA JULISSA MURO CAZARES</t>
  </si>
  <si>
    <t>E.G.L.M.</t>
  </si>
  <si>
    <t>F.Y.L.M.</t>
  </si>
  <si>
    <t>X.L.M.</t>
  </si>
  <si>
    <t>S.L.M.</t>
  </si>
  <si>
    <t>A.S.C.</t>
  </si>
  <si>
    <t>DEREK PASCACIO GÓMEZ</t>
  </si>
  <si>
    <t>L.E..P.G.</t>
  </si>
  <si>
    <t>A.J.A.A</t>
  </si>
  <si>
    <t>ISMAEL ISLAS GARCÍA</t>
  </si>
  <si>
    <t>NORMA ALICIA BELTRÁN OLGUÍN</t>
  </si>
  <si>
    <t>D.I.I.B</t>
  </si>
  <si>
    <t>Y.R.M.O.</t>
  </si>
  <si>
    <t>E.N.V.H.</t>
  </si>
  <si>
    <t>P.D.J.M.</t>
  </si>
  <si>
    <t>E.Y.R.V.</t>
  </si>
  <si>
    <t>JARONI MONTEBELLO SALAS</t>
  </si>
  <si>
    <t>J.H.M.</t>
  </si>
  <si>
    <t>S.V.G.</t>
  </si>
  <si>
    <t>CARLOS ISMAEL CRUZ BERNAL</t>
  </si>
  <si>
    <t>Z.G.F.E.</t>
  </si>
  <si>
    <t>J.E.S.L.</t>
  </si>
  <si>
    <t>Z.L.R.</t>
  </si>
  <si>
    <t>RAMONA  ROSARIO RAMIREZ CAMACHO</t>
  </si>
  <si>
    <t>San José del V</t>
  </si>
  <si>
    <t>San Juan de A.</t>
  </si>
  <si>
    <t xml:space="preserve">Procedencia </t>
  </si>
  <si>
    <t>Fraccionamiento</t>
  </si>
  <si>
    <t>Foráneo</t>
  </si>
  <si>
    <t xml:space="preserve">SMDIF BAHÍA DE BANDERAS </t>
  </si>
  <si>
    <t xml:space="preserve"> julio - septiembre 2022</t>
  </si>
  <si>
    <t xml:space="preserve">mujeres </t>
  </si>
  <si>
    <t xml:space="preserve">hombres </t>
  </si>
  <si>
    <t xml:space="preserve">julio </t>
  </si>
  <si>
    <t xml:space="preserve">agosto </t>
  </si>
  <si>
    <t xml:space="preserve">septiembre </t>
  </si>
  <si>
    <t xml:space="preserve">Gráfica de Evaluaciones Psicológicas </t>
  </si>
  <si>
    <t>Género</t>
  </si>
  <si>
    <t xml:space="preserve">mes </t>
  </si>
  <si>
    <t xml:space="preserve">Atención 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</si>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</sst>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"/>
  </numFmts>
  <fonts count="23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FF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</font>
    <font>
      <sz val="2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24"/>
      <color rgb="FF990033"/>
      <name val="Century Gothic"/>
      <family val="2"/>
    </font>
    <font>
      <b/>
      <sz val="24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22"/>
      <name val="Calibri"/>
      <family val="2"/>
    </font>
    <font>
      <b/>
      <sz val="16"/>
      <name val="Calibri"/>
      <family val="2"/>
    </font>
    <font>
      <b/>
      <sz val="24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7CAAC"/>
      </patternFill>
    </fill>
    <fill>
      <patternFill patternType="solid">
        <fgColor theme="0" tint="-4.9989318521683403E-2"/>
        <bgColor rgb="FFC55A11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ECECEC"/>
      </patternFill>
    </fill>
    <fill>
      <patternFill patternType="solid">
        <fgColor theme="2"/>
        <bgColor rgb="FFF4B083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11" fillId="2" borderId="0" xfId="1" applyFill="1"/>
    <xf numFmtId="0" fontId="11" fillId="2" borderId="0" xfId="1" applyFill="1" applyAlignment="1">
      <alignment horizontal="right"/>
    </xf>
    <xf numFmtId="0" fontId="11" fillId="2" borderId="0" xfId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" fontId="4" fillId="4" borderId="1" xfId="0" applyNumberFormat="1" applyFont="1" applyFill="1" applyBorder="1" applyAlignment="1">
      <alignment horizontal="center" vertical="center"/>
    </xf>
    <xf numFmtId="164" fontId="10" fillId="7" borderId="3" xfId="0" applyNumberFormat="1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164" fontId="10" fillId="7" borderId="4" xfId="0" applyNumberFormat="1" applyFont="1" applyFill="1" applyBorder="1" applyAlignment="1">
      <alignment horizontal="center" vertical="center" textRotation="90" wrapText="1"/>
    </xf>
    <xf numFmtId="164" fontId="10" fillId="7" borderId="2" xfId="0" applyNumberFormat="1" applyFont="1" applyFill="1" applyBorder="1" applyAlignment="1">
      <alignment horizontal="center" vertical="center" textRotation="90"/>
    </xf>
    <xf numFmtId="164" fontId="10" fillId="7" borderId="3" xfId="0" applyNumberFormat="1" applyFont="1" applyFill="1" applyBorder="1" applyAlignment="1">
      <alignment horizontal="center" vertical="center" textRotation="90"/>
    </xf>
    <xf numFmtId="0" fontId="5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64" fontId="10" fillId="7" borderId="4" xfId="0" applyNumberFormat="1" applyFont="1" applyFill="1" applyBorder="1" applyAlignment="1">
      <alignment horizontal="center" vertical="center" textRotation="90"/>
    </xf>
    <xf numFmtId="0" fontId="7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/>
    <xf numFmtId="0" fontId="15" fillId="5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6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18" fillId="9" borderId="5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textRotation="90"/>
    </xf>
    <xf numFmtId="0" fontId="21" fillId="9" borderId="1" xfId="0" applyFont="1" applyFill="1" applyBorder="1" applyAlignment="1">
      <alignment horizontal="center" textRotation="90" wrapText="1"/>
    </xf>
    <xf numFmtId="0" fontId="22" fillId="9" borderId="1" xfId="0" applyFont="1" applyFill="1" applyBorder="1" applyAlignment="1">
      <alignment horizontal="center" textRotation="90" wrapText="1"/>
    </xf>
  </cellXfs>
  <cellStyles count="2">
    <cellStyle name="Normal" xfId="0" builtinId="0"/>
    <cellStyle name="Normal 2" xfId="1" xr:uid="{0B3FDF58-D4F8-4F1C-BC29-B9A4F88CD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'!$C$11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'Gráfica '!$C$12:$C$14</c:f>
              <c:numCache>
                <c:formatCode>General</c:formatCode>
                <c:ptCount val="3"/>
                <c:pt idx="0">
                  <c:v>25</c:v>
                </c:pt>
                <c:pt idx="1">
                  <c:v>17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3-4901-AF5D-C458D5461DD0}"/>
            </c:ext>
          </c:extLst>
        </c:ser>
        <c:ser>
          <c:idx val="1"/>
          <c:order val="1"/>
          <c:tx>
            <c:strRef>
              <c:f>'Gráfica '!$D$11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'Gráfica '!$D$12:$D$14</c:f>
              <c:numCache>
                <c:formatCode>General</c:formatCode>
                <c:ptCount val="3"/>
                <c:pt idx="0">
                  <c:v>17</c:v>
                </c:pt>
                <c:pt idx="1">
                  <c:v>14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3-4901-AF5D-C458D5461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2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5.5999887982677014E-2"/>
              <c:y val="0.30344215044344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469352</xdr:colOff>
      <xdr:row>5</xdr:row>
      <xdr:rowOff>98909</xdr:rowOff>
    </xdr:from>
    <xdr:to>
      <xdr:col>15</xdr:col>
      <xdr:colOff>231144</xdr:colOff>
      <xdr:row>44</xdr:row>
      <xdr:rowOff>46091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2C20FC-80BC-47B3-874B-3DB1D6379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692728</xdr:colOff>
      <xdr:row>0</xdr:row>
      <xdr:rowOff>151533</xdr:rowOff>
    </xdr:from>
    <xdr:ext cx="1043420" cy="1363807"/>
    <xdr:pic>
      <xdr:nvPicPr>
        <xdr:cNvPr id="5" name="Imagen 4">
          <a:extLst>
            <a:ext uri="{FF2B5EF4-FFF2-40B4-BE49-F238E27FC236}">
              <a16:creationId xmlns:a16="http://schemas.microsoft.com/office/drawing/2014/main" id="{AAA5E5B9-63B2-49E9-A048-48679FB5EEF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460873" y="151533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DE55-CCFB-4071-AE97-FAE97DE9B6A6}">
  <sheetPr>
    <tabColor rgb="FFF4B083"/>
  </sheetPr>
  <dimension ref="A1:AB870"/>
  <sheetViews>
    <sheetView tabSelected="1" workbookViewId="0">
      <selection activeCell="D123" sqref="D123"/>
    </sheetView>
  </sheetViews>
  <sheetFormatPr baseColWidth="10" defaultColWidth="14.42578125" defaultRowHeight="15" customHeight="1" x14ac:dyDescent="0.25"/>
  <cols>
    <col min="1" max="1" width="11.42578125" style="9" customWidth="1"/>
    <col min="2" max="2" width="4.7109375" style="9" customWidth="1"/>
    <col min="3" max="3" width="12.85546875" style="9" customWidth="1"/>
    <col min="4" max="4" width="40.7109375" style="9" customWidth="1"/>
    <col min="5" max="5" width="5.85546875" style="9" customWidth="1"/>
    <col min="6" max="6" width="6.42578125" style="9" customWidth="1"/>
    <col min="7" max="27" width="3.7109375" style="9" customWidth="1"/>
    <col min="28" max="16384" width="14.42578125" style="9"/>
  </cols>
  <sheetData>
    <row r="1" spans="1:27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28.5" x14ac:dyDescent="0.25">
      <c r="A3" s="7"/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3" customHeight="1" x14ac:dyDescent="0.25">
      <c r="A4" s="7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31.5" x14ac:dyDescent="0.25">
      <c r="A5" s="7"/>
      <c r="B5" s="42" t="s">
        <v>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ht="6" customHeight="1" x14ac:dyDescent="0.25">
      <c r="A6" s="7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27" ht="15.75" x14ac:dyDescent="0.25">
      <c r="A7" s="7"/>
      <c r="B7" s="48" t="s">
        <v>154</v>
      </c>
      <c r="C7" s="49"/>
      <c r="D7" s="50" t="s">
        <v>4</v>
      </c>
      <c r="E7" s="51" t="s">
        <v>152</v>
      </c>
      <c r="F7" s="52"/>
      <c r="G7" s="53" t="s">
        <v>141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9.5" customHeight="1" x14ac:dyDescent="0.2">
      <c r="A8" s="11"/>
      <c r="B8" s="54" t="s">
        <v>3</v>
      </c>
      <c r="C8" s="54" t="s">
        <v>153</v>
      </c>
      <c r="D8" s="55"/>
      <c r="E8" s="56"/>
      <c r="F8" s="57"/>
      <c r="G8" s="58" t="s">
        <v>2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 t="s">
        <v>142</v>
      </c>
      <c r="U8" s="58"/>
      <c r="V8" s="58"/>
      <c r="W8" s="58"/>
      <c r="X8" s="58" t="s">
        <v>143</v>
      </c>
      <c r="Y8" s="58"/>
      <c r="Z8" s="58"/>
      <c r="AA8" s="58"/>
    </row>
    <row r="9" spans="1:27" ht="96.75" x14ac:dyDescent="0.2">
      <c r="A9" s="11"/>
      <c r="B9" s="59"/>
      <c r="C9" s="59"/>
      <c r="D9" s="60"/>
      <c r="E9" s="61" t="s">
        <v>5</v>
      </c>
      <c r="F9" s="61" t="s">
        <v>6</v>
      </c>
      <c r="G9" s="62" t="s">
        <v>8</v>
      </c>
      <c r="H9" s="62" t="s">
        <v>9</v>
      </c>
      <c r="I9" s="62" t="s">
        <v>139</v>
      </c>
      <c r="J9" s="62" t="s">
        <v>60</v>
      </c>
      <c r="K9" s="62" t="s">
        <v>12</v>
      </c>
      <c r="L9" s="62" t="s">
        <v>13</v>
      </c>
      <c r="M9" s="62" t="s">
        <v>14</v>
      </c>
      <c r="N9" s="62" t="s">
        <v>15</v>
      </c>
      <c r="O9" s="62" t="s">
        <v>140</v>
      </c>
      <c r="P9" s="62" t="s">
        <v>61</v>
      </c>
      <c r="Q9" s="62" t="s">
        <v>63</v>
      </c>
      <c r="R9" s="62" t="s">
        <v>98</v>
      </c>
      <c r="S9" s="63" t="s">
        <v>95</v>
      </c>
      <c r="T9" s="62" t="s">
        <v>7</v>
      </c>
      <c r="U9" s="62" t="s">
        <v>10</v>
      </c>
      <c r="V9" s="62" t="s">
        <v>62</v>
      </c>
      <c r="W9" s="62" t="s">
        <v>97</v>
      </c>
      <c r="X9" s="62" t="s">
        <v>11</v>
      </c>
      <c r="Y9" s="62" t="s">
        <v>96</v>
      </c>
      <c r="Z9" s="62" t="s">
        <v>59</v>
      </c>
      <c r="AA9" s="62" t="s">
        <v>16</v>
      </c>
    </row>
    <row r="10" spans="1:27" ht="24.75" customHeight="1" x14ac:dyDescent="0.2">
      <c r="A10" s="11"/>
      <c r="B10" s="44">
        <v>1</v>
      </c>
      <c r="C10" s="16" t="s">
        <v>155</v>
      </c>
      <c r="D10" s="45" t="s">
        <v>17</v>
      </c>
      <c r="E10" s="46">
        <v>1</v>
      </c>
      <c r="F10" s="46"/>
      <c r="G10" s="46"/>
      <c r="H10" s="46"/>
      <c r="I10" s="46"/>
      <c r="J10" s="47"/>
      <c r="K10" s="46"/>
      <c r="L10" s="46"/>
      <c r="M10" s="46"/>
      <c r="N10" s="46"/>
      <c r="O10" s="46"/>
      <c r="P10" s="46"/>
      <c r="Q10" s="46"/>
      <c r="R10" s="46"/>
      <c r="S10" s="46"/>
      <c r="T10" s="46">
        <v>1</v>
      </c>
      <c r="U10" s="46"/>
      <c r="V10" s="46"/>
      <c r="W10" s="46"/>
      <c r="X10" s="46"/>
      <c r="Y10" s="46"/>
      <c r="Z10" s="46"/>
      <c r="AA10" s="46"/>
    </row>
    <row r="11" spans="1:27" ht="24.75" customHeight="1" x14ac:dyDescent="0.2">
      <c r="A11" s="11"/>
      <c r="B11" s="15">
        <f t="shared" ref="B11:B74" si="0">+B10+1</f>
        <v>2</v>
      </c>
      <c r="C11" s="16"/>
      <c r="D11" s="17" t="s">
        <v>18</v>
      </c>
      <c r="E11" s="18"/>
      <c r="F11" s="18">
        <v>1</v>
      </c>
      <c r="G11" s="18"/>
      <c r="H11" s="18"/>
      <c r="I11" s="18"/>
      <c r="J11" s="14"/>
      <c r="K11" s="18"/>
      <c r="L11" s="18"/>
      <c r="M11" s="18"/>
      <c r="N11" s="18"/>
      <c r="O11" s="18"/>
      <c r="P11" s="18"/>
      <c r="Q11" s="18"/>
      <c r="R11" s="18"/>
      <c r="S11" s="18"/>
      <c r="T11" s="18">
        <v>1</v>
      </c>
      <c r="U11" s="18"/>
      <c r="V11" s="18"/>
      <c r="W11" s="18"/>
      <c r="X11" s="18"/>
      <c r="Y11" s="18"/>
      <c r="Z11" s="18"/>
      <c r="AA11" s="18"/>
    </row>
    <row r="12" spans="1:27" ht="24.75" customHeight="1" x14ac:dyDescent="0.2">
      <c r="A12" s="11"/>
      <c r="B12" s="15">
        <f t="shared" si="0"/>
        <v>3</v>
      </c>
      <c r="C12" s="16"/>
      <c r="D12" s="12" t="s">
        <v>19</v>
      </c>
      <c r="E12" s="13">
        <v>1</v>
      </c>
      <c r="F12" s="13"/>
      <c r="G12" s="13">
        <v>1</v>
      </c>
      <c r="H12" s="13"/>
      <c r="I12" s="13"/>
      <c r="J12" s="1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24.75" customHeight="1" x14ac:dyDescent="0.2">
      <c r="A13" s="11"/>
      <c r="B13" s="15">
        <f t="shared" si="0"/>
        <v>4</v>
      </c>
      <c r="C13" s="16"/>
      <c r="D13" s="17" t="s">
        <v>20</v>
      </c>
      <c r="E13" s="18"/>
      <c r="F13" s="18">
        <v>1</v>
      </c>
      <c r="G13" s="18">
        <v>1</v>
      </c>
      <c r="H13" s="18"/>
      <c r="I13" s="18"/>
      <c r="J13" s="14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24.75" customHeight="1" x14ac:dyDescent="0.2">
      <c r="A14" s="11"/>
      <c r="B14" s="15">
        <f t="shared" si="0"/>
        <v>5</v>
      </c>
      <c r="C14" s="16"/>
      <c r="D14" s="19" t="s">
        <v>21</v>
      </c>
      <c r="E14" s="13">
        <v>1</v>
      </c>
      <c r="F14" s="13"/>
      <c r="G14" s="13"/>
      <c r="H14" s="13"/>
      <c r="I14" s="13"/>
      <c r="J14" s="14"/>
      <c r="K14" s="13"/>
      <c r="L14" s="13"/>
      <c r="M14" s="13"/>
      <c r="N14" s="13"/>
      <c r="O14" s="13"/>
      <c r="P14" s="13"/>
      <c r="Q14" s="13"/>
      <c r="R14" s="13"/>
      <c r="S14" s="13"/>
      <c r="T14" s="13">
        <v>1</v>
      </c>
      <c r="U14" s="13"/>
      <c r="V14" s="13"/>
      <c r="W14" s="13"/>
      <c r="X14" s="13"/>
      <c r="Y14" s="13"/>
      <c r="Z14" s="13"/>
      <c r="AA14" s="13"/>
    </row>
    <row r="15" spans="1:27" ht="24.75" customHeight="1" x14ac:dyDescent="0.2">
      <c r="A15" s="11"/>
      <c r="B15" s="15">
        <f t="shared" si="0"/>
        <v>6</v>
      </c>
      <c r="C15" s="16"/>
      <c r="D15" s="17" t="s">
        <v>22</v>
      </c>
      <c r="E15" s="18">
        <v>1</v>
      </c>
      <c r="F15" s="18"/>
      <c r="G15" s="18">
        <v>1</v>
      </c>
      <c r="H15" s="18"/>
      <c r="I15" s="18"/>
      <c r="J15" s="14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24.75" customHeight="1" x14ac:dyDescent="0.2">
      <c r="A16" s="11"/>
      <c r="B16" s="15">
        <f t="shared" si="0"/>
        <v>7</v>
      </c>
      <c r="C16" s="16"/>
      <c r="D16" s="17" t="s">
        <v>23</v>
      </c>
      <c r="E16" s="18">
        <v>1</v>
      </c>
      <c r="F16" s="18"/>
      <c r="G16" s="18">
        <v>1</v>
      </c>
      <c r="H16" s="18"/>
      <c r="I16" s="18"/>
      <c r="J16" s="14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24.75" customHeight="1" x14ac:dyDescent="0.2">
      <c r="A17" s="11"/>
      <c r="B17" s="15">
        <f t="shared" si="0"/>
        <v>8</v>
      </c>
      <c r="C17" s="16"/>
      <c r="D17" s="17" t="s">
        <v>24</v>
      </c>
      <c r="E17" s="18"/>
      <c r="F17" s="18">
        <v>1</v>
      </c>
      <c r="G17" s="18"/>
      <c r="H17" s="18">
        <v>1</v>
      </c>
      <c r="I17" s="18"/>
      <c r="J17" s="14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24.75" customHeight="1" x14ac:dyDescent="0.2">
      <c r="A18" s="11"/>
      <c r="B18" s="15">
        <f t="shared" si="0"/>
        <v>9</v>
      </c>
      <c r="C18" s="16"/>
      <c r="D18" s="12" t="s">
        <v>25</v>
      </c>
      <c r="E18" s="13">
        <v>1</v>
      </c>
      <c r="F18" s="13"/>
      <c r="G18" s="13"/>
      <c r="H18" s="13"/>
      <c r="I18" s="13"/>
      <c r="J18" s="14"/>
      <c r="K18" s="13"/>
      <c r="L18" s="13"/>
      <c r="M18" s="13"/>
      <c r="N18" s="13"/>
      <c r="O18" s="13"/>
      <c r="P18" s="13"/>
      <c r="Q18" s="13"/>
      <c r="R18" s="13"/>
      <c r="S18" s="13"/>
      <c r="T18" s="13">
        <v>1</v>
      </c>
      <c r="U18" s="13"/>
      <c r="V18" s="13"/>
      <c r="W18" s="13"/>
      <c r="X18" s="13"/>
      <c r="Y18" s="13"/>
      <c r="Z18" s="13"/>
      <c r="AA18" s="13"/>
    </row>
    <row r="19" spans="1:27" ht="24.75" customHeight="1" x14ac:dyDescent="0.2">
      <c r="A19" s="11"/>
      <c r="B19" s="15">
        <f t="shared" si="0"/>
        <v>10</v>
      </c>
      <c r="C19" s="16"/>
      <c r="D19" s="17" t="s">
        <v>26</v>
      </c>
      <c r="E19" s="18"/>
      <c r="F19" s="18">
        <v>1</v>
      </c>
      <c r="G19" s="18"/>
      <c r="H19" s="18"/>
      <c r="I19" s="18"/>
      <c r="J19" s="14"/>
      <c r="K19" s="18"/>
      <c r="L19" s="18"/>
      <c r="M19" s="18"/>
      <c r="N19" s="18"/>
      <c r="O19" s="18"/>
      <c r="P19" s="18"/>
      <c r="Q19" s="18"/>
      <c r="R19" s="18"/>
      <c r="S19" s="18"/>
      <c r="T19" s="18">
        <v>1</v>
      </c>
      <c r="U19" s="18"/>
      <c r="V19" s="18"/>
      <c r="W19" s="18"/>
      <c r="X19" s="18"/>
      <c r="Y19" s="18"/>
      <c r="Z19" s="18"/>
      <c r="AA19" s="18"/>
    </row>
    <row r="20" spans="1:27" ht="24.75" customHeight="1" x14ac:dyDescent="0.2">
      <c r="A20" s="11"/>
      <c r="B20" s="15">
        <f t="shared" si="0"/>
        <v>11</v>
      </c>
      <c r="C20" s="16"/>
      <c r="D20" s="12" t="s">
        <v>27</v>
      </c>
      <c r="E20" s="13"/>
      <c r="F20" s="13">
        <v>1</v>
      </c>
      <c r="G20" s="13"/>
      <c r="H20" s="13"/>
      <c r="I20" s="13"/>
      <c r="J20" s="14"/>
      <c r="K20" s="13"/>
      <c r="L20" s="13"/>
      <c r="M20" s="13"/>
      <c r="N20" s="13"/>
      <c r="O20" s="13"/>
      <c r="P20" s="13"/>
      <c r="Q20" s="13"/>
      <c r="R20" s="13"/>
      <c r="S20" s="13"/>
      <c r="T20" s="13">
        <v>1</v>
      </c>
      <c r="U20" s="13"/>
      <c r="V20" s="13"/>
      <c r="W20" s="13"/>
      <c r="X20" s="13"/>
      <c r="Y20" s="13"/>
      <c r="Z20" s="13"/>
      <c r="AA20" s="13"/>
    </row>
    <row r="21" spans="1:27" ht="24.75" customHeight="1" x14ac:dyDescent="0.2">
      <c r="A21" s="11"/>
      <c r="B21" s="15">
        <f t="shared" si="0"/>
        <v>12</v>
      </c>
      <c r="C21" s="16"/>
      <c r="D21" s="17" t="s">
        <v>28</v>
      </c>
      <c r="E21" s="18"/>
      <c r="F21" s="18">
        <v>1</v>
      </c>
      <c r="G21" s="18"/>
      <c r="H21" s="18"/>
      <c r="I21" s="18"/>
      <c r="J21" s="14"/>
      <c r="K21" s="18"/>
      <c r="L21" s="18"/>
      <c r="M21" s="18"/>
      <c r="N21" s="18"/>
      <c r="O21" s="18"/>
      <c r="P21" s="18"/>
      <c r="Q21" s="18"/>
      <c r="R21" s="18"/>
      <c r="S21" s="18"/>
      <c r="T21" s="18">
        <v>1</v>
      </c>
      <c r="U21" s="18"/>
      <c r="V21" s="18"/>
      <c r="W21" s="18"/>
      <c r="X21" s="18"/>
      <c r="Y21" s="18"/>
      <c r="Z21" s="18"/>
      <c r="AA21" s="18"/>
    </row>
    <row r="22" spans="1:27" ht="24.75" customHeight="1" x14ac:dyDescent="0.2">
      <c r="A22" s="11"/>
      <c r="B22" s="15">
        <f t="shared" si="0"/>
        <v>13</v>
      </c>
      <c r="C22" s="16"/>
      <c r="D22" s="12" t="s">
        <v>29</v>
      </c>
      <c r="E22" s="13">
        <v>1</v>
      </c>
      <c r="F22" s="13"/>
      <c r="G22" s="13"/>
      <c r="H22" s="13"/>
      <c r="I22" s="13">
        <v>1</v>
      </c>
      <c r="J22" s="14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24.75" customHeight="1" x14ac:dyDescent="0.2">
      <c r="A23" s="11"/>
      <c r="B23" s="15">
        <f t="shared" si="0"/>
        <v>14</v>
      </c>
      <c r="C23" s="16"/>
      <c r="D23" s="17" t="s">
        <v>30</v>
      </c>
      <c r="E23" s="18"/>
      <c r="F23" s="18">
        <v>1</v>
      </c>
      <c r="G23" s="18"/>
      <c r="H23" s="18"/>
      <c r="I23" s="18">
        <v>1</v>
      </c>
      <c r="J23" s="14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24.75" customHeight="1" x14ac:dyDescent="0.2">
      <c r="A24" s="11"/>
      <c r="B24" s="15">
        <f t="shared" si="0"/>
        <v>15</v>
      </c>
      <c r="C24" s="16"/>
      <c r="D24" s="12" t="s">
        <v>31</v>
      </c>
      <c r="E24" s="13">
        <v>1</v>
      </c>
      <c r="F24" s="13"/>
      <c r="G24" s="13">
        <v>1</v>
      </c>
      <c r="H24" s="13"/>
      <c r="I24" s="13"/>
      <c r="J24" s="14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24.75" customHeight="1" x14ac:dyDescent="0.2">
      <c r="A25" s="11"/>
      <c r="B25" s="15">
        <f t="shared" si="0"/>
        <v>16</v>
      </c>
      <c r="C25" s="16"/>
      <c r="D25" s="17" t="s">
        <v>32</v>
      </c>
      <c r="E25" s="18"/>
      <c r="F25" s="18">
        <v>1</v>
      </c>
      <c r="G25" s="18">
        <v>1</v>
      </c>
      <c r="H25" s="18"/>
      <c r="I25" s="18"/>
      <c r="J25" s="14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24.75" customHeight="1" x14ac:dyDescent="0.2">
      <c r="A26" s="11"/>
      <c r="B26" s="15">
        <f t="shared" si="0"/>
        <v>17</v>
      </c>
      <c r="C26" s="16"/>
      <c r="D26" s="12" t="s">
        <v>33</v>
      </c>
      <c r="E26" s="13"/>
      <c r="F26" s="13">
        <v>1</v>
      </c>
      <c r="G26" s="13"/>
      <c r="H26" s="13"/>
      <c r="I26" s="13"/>
      <c r="J26" s="1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>
        <v>1</v>
      </c>
      <c r="V26" s="13"/>
      <c r="W26" s="13"/>
      <c r="X26" s="13"/>
      <c r="Y26" s="13"/>
      <c r="Z26" s="13"/>
      <c r="AA26" s="13"/>
    </row>
    <row r="27" spans="1:27" ht="24.75" customHeight="1" x14ac:dyDescent="0.2">
      <c r="A27" s="11"/>
      <c r="B27" s="15">
        <f t="shared" si="0"/>
        <v>18</v>
      </c>
      <c r="C27" s="16"/>
      <c r="D27" s="17" t="s">
        <v>34</v>
      </c>
      <c r="E27" s="18">
        <v>1</v>
      </c>
      <c r="F27" s="18"/>
      <c r="G27" s="18"/>
      <c r="H27" s="18"/>
      <c r="I27" s="18"/>
      <c r="J27" s="14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>
        <v>1</v>
      </c>
      <c r="Y27" s="18"/>
      <c r="Z27" s="18"/>
      <c r="AA27" s="18"/>
    </row>
    <row r="28" spans="1:27" ht="24.75" customHeight="1" x14ac:dyDescent="0.2">
      <c r="A28" s="11"/>
      <c r="B28" s="15">
        <f t="shared" si="0"/>
        <v>19</v>
      </c>
      <c r="C28" s="16"/>
      <c r="D28" s="12" t="s">
        <v>35</v>
      </c>
      <c r="E28" s="13"/>
      <c r="F28" s="13">
        <v>1</v>
      </c>
      <c r="G28" s="13">
        <v>1</v>
      </c>
      <c r="H28" s="13"/>
      <c r="I28" s="13"/>
      <c r="J28" s="1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24.75" customHeight="1" x14ac:dyDescent="0.2">
      <c r="A29" s="11"/>
      <c r="B29" s="15">
        <f t="shared" si="0"/>
        <v>20</v>
      </c>
      <c r="C29" s="16"/>
      <c r="D29" s="17" t="s">
        <v>36</v>
      </c>
      <c r="E29" s="18"/>
      <c r="F29" s="18">
        <v>1</v>
      </c>
      <c r="G29" s="18">
        <v>1</v>
      </c>
      <c r="H29" s="18"/>
      <c r="I29" s="18"/>
      <c r="J29" s="14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24.75" customHeight="1" x14ac:dyDescent="0.2">
      <c r="A30" s="11"/>
      <c r="B30" s="15">
        <f t="shared" si="0"/>
        <v>21</v>
      </c>
      <c r="C30" s="16"/>
      <c r="D30" s="12" t="s">
        <v>37</v>
      </c>
      <c r="E30" s="13">
        <v>1</v>
      </c>
      <c r="F30" s="13"/>
      <c r="G30" s="13"/>
      <c r="H30" s="13"/>
      <c r="I30" s="13"/>
      <c r="J30" s="1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>
        <v>1</v>
      </c>
      <c r="Y30" s="13"/>
      <c r="Z30" s="13"/>
      <c r="AA30" s="13"/>
    </row>
    <row r="31" spans="1:27" ht="24.75" customHeight="1" x14ac:dyDescent="0.2">
      <c r="A31" s="11"/>
      <c r="B31" s="15">
        <f t="shared" si="0"/>
        <v>22</v>
      </c>
      <c r="C31" s="16"/>
      <c r="D31" s="17" t="s">
        <v>38</v>
      </c>
      <c r="E31" s="18">
        <v>1</v>
      </c>
      <c r="F31" s="18"/>
      <c r="G31" s="18"/>
      <c r="H31" s="18"/>
      <c r="I31" s="18"/>
      <c r="J31" s="14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>
        <v>1</v>
      </c>
      <c r="Y31" s="18"/>
      <c r="Z31" s="18"/>
      <c r="AA31" s="18"/>
    </row>
    <row r="32" spans="1:27" ht="24.75" customHeight="1" x14ac:dyDescent="0.2">
      <c r="A32" s="11"/>
      <c r="B32" s="15">
        <f t="shared" si="0"/>
        <v>23</v>
      </c>
      <c r="C32" s="16"/>
      <c r="D32" s="12" t="s">
        <v>39</v>
      </c>
      <c r="E32" s="13">
        <v>1</v>
      </c>
      <c r="F32" s="13"/>
      <c r="G32" s="13"/>
      <c r="H32" s="13"/>
      <c r="I32" s="13"/>
      <c r="J32" s="14"/>
      <c r="K32" s="13">
        <v>1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4.75" customHeight="1" x14ac:dyDescent="0.2">
      <c r="A33" s="11"/>
      <c r="B33" s="15">
        <f t="shared" si="0"/>
        <v>24</v>
      </c>
      <c r="C33" s="16"/>
      <c r="D33" s="17" t="s">
        <v>40</v>
      </c>
      <c r="E33" s="18">
        <v>1</v>
      </c>
      <c r="F33" s="18"/>
      <c r="G33" s="18"/>
      <c r="H33" s="18"/>
      <c r="I33" s="18"/>
      <c r="J33" s="14"/>
      <c r="K33" s="18"/>
      <c r="L33" s="18">
        <v>1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24.75" customHeight="1" x14ac:dyDescent="0.2">
      <c r="A34" s="11"/>
      <c r="B34" s="15">
        <f t="shared" si="0"/>
        <v>25</v>
      </c>
      <c r="C34" s="16"/>
      <c r="D34" s="17" t="s">
        <v>41</v>
      </c>
      <c r="E34" s="18">
        <v>1</v>
      </c>
      <c r="F34" s="18"/>
      <c r="G34" s="18"/>
      <c r="H34" s="18"/>
      <c r="I34" s="18"/>
      <c r="J34" s="14"/>
      <c r="K34" s="18"/>
      <c r="L34" s="18">
        <v>1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ht="24.75" customHeight="1" x14ac:dyDescent="0.2">
      <c r="A35" s="11"/>
      <c r="B35" s="15">
        <f t="shared" si="0"/>
        <v>26</v>
      </c>
      <c r="C35" s="16"/>
      <c r="D35" s="17" t="s">
        <v>42</v>
      </c>
      <c r="E35" s="18">
        <v>1</v>
      </c>
      <c r="F35" s="18"/>
      <c r="G35" s="18"/>
      <c r="H35" s="18"/>
      <c r="I35" s="18"/>
      <c r="J35" s="14"/>
      <c r="K35" s="18"/>
      <c r="L35" s="18">
        <v>1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24.75" customHeight="1" x14ac:dyDescent="0.2">
      <c r="A36" s="11"/>
      <c r="B36" s="15">
        <f t="shared" si="0"/>
        <v>27</v>
      </c>
      <c r="C36" s="16"/>
      <c r="D36" s="12" t="s">
        <v>43</v>
      </c>
      <c r="E36" s="13">
        <v>1</v>
      </c>
      <c r="F36" s="13"/>
      <c r="G36" s="13"/>
      <c r="H36" s="13"/>
      <c r="I36" s="13"/>
      <c r="J36" s="14"/>
      <c r="K36" s="13"/>
      <c r="L36" s="13">
        <v>1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4.75" customHeight="1" x14ac:dyDescent="0.2">
      <c r="A37" s="11"/>
      <c r="B37" s="15">
        <f t="shared" si="0"/>
        <v>28</v>
      </c>
      <c r="C37" s="16"/>
      <c r="D37" s="17" t="s">
        <v>44</v>
      </c>
      <c r="E37" s="18">
        <v>1</v>
      </c>
      <c r="F37" s="18"/>
      <c r="G37" s="18"/>
      <c r="H37" s="18"/>
      <c r="I37" s="18"/>
      <c r="J37" s="14"/>
      <c r="K37" s="18"/>
      <c r="L37" s="18"/>
      <c r="M37" s="18">
        <v>1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ht="24.75" customHeight="1" x14ac:dyDescent="0.2">
      <c r="A38" s="11"/>
      <c r="B38" s="15">
        <f t="shared" si="0"/>
        <v>29</v>
      </c>
      <c r="C38" s="16"/>
      <c r="D38" s="12" t="s">
        <v>45</v>
      </c>
      <c r="E38" s="13">
        <v>1</v>
      </c>
      <c r="F38" s="13"/>
      <c r="G38" s="13"/>
      <c r="H38" s="13"/>
      <c r="I38" s="13"/>
      <c r="J38" s="14"/>
      <c r="K38" s="13"/>
      <c r="L38" s="13"/>
      <c r="M38" s="13"/>
      <c r="N38" s="13">
        <v>1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4.75" customHeight="1" x14ac:dyDescent="0.2">
      <c r="A39" s="11"/>
      <c r="B39" s="15">
        <f t="shared" si="0"/>
        <v>30</v>
      </c>
      <c r="C39" s="16"/>
      <c r="D39" s="20" t="s">
        <v>46</v>
      </c>
      <c r="E39" s="18">
        <v>1</v>
      </c>
      <c r="F39" s="18"/>
      <c r="G39" s="18"/>
      <c r="H39" s="18"/>
      <c r="I39" s="18"/>
      <c r="J39" s="14"/>
      <c r="K39" s="18"/>
      <c r="L39" s="18"/>
      <c r="M39" s="18"/>
      <c r="N39" s="18">
        <v>1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ht="24.75" customHeight="1" x14ac:dyDescent="0.2">
      <c r="A40" s="11"/>
      <c r="B40" s="15">
        <f t="shared" si="0"/>
        <v>31</v>
      </c>
      <c r="C40" s="16"/>
      <c r="D40" s="12" t="s">
        <v>47</v>
      </c>
      <c r="E40" s="13">
        <v>1</v>
      </c>
      <c r="F40" s="13"/>
      <c r="G40" s="13"/>
      <c r="H40" s="13"/>
      <c r="I40" s="13"/>
      <c r="J40" s="14"/>
      <c r="K40" s="13"/>
      <c r="L40" s="13"/>
      <c r="M40" s="13"/>
      <c r="N40" s="13">
        <v>1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4.75" customHeight="1" x14ac:dyDescent="0.2">
      <c r="A41" s="11"/>
      <c r="B41" s="15">
        <f t="shared" si="0"/>
        <v>32</v>
      </c>
      <c r="C41" s="16"/>
      <c r="D41" s="17" t="s">
        <v>48</v>
      </c>
      <c r="E41" s="18">
        <v>1</v>
      </c>
      <c r="F41" s="18"/>
      <c r="G41" s="18"/>
      <c r="H41" s="18"/>
      <c r="I41" s="18"/>
      <c r="J41" s="14"/>
      <c r="K41" s="18"/>
      <c r="L41" s="18"/>
      <c r="M41" s="18"/>
      <c r="N41" s="18">
        <v>1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ht="24.75" customHeight="1" x14ac:dyDescent="0.2">
      <c r="A42" s="11"/>
      <c r="B42" s="15">
        <f t="shared" si="0"/>
        <v>33</v>
      </c>
      <c r="C42" s="16"/>
      <c r="D42" s="12" t="s">
        <v>49</v>
      </c>
      <c r="E42" s="13"/>
      <c r="F42" s="13">
        <v>1</v>
      </c>
      <c r="G42" s="13"/>
      <c r="H42" s="13"/>
      <c r="I42" s="13"/>
      <c r="J42" s="14"/>
      <c r="K42" s="13"/>
      <c r="L42" s="13"/>
      <c r="M42" s="13"/>
      <c r="N42" s="13"/>
      <c r="O42" s="13"/>
      <c r="P42" s="13"/>
      <c r="Q42" s="13"/>
      <c r="R42" s="13"/>
      <c r="S42" s="13"/>
      <c r="T42" s="13">
        <v>1</v>
      </c>
      <c r="U42" s="13"/>
      <c r="V42" s="13"/>
      <c r="W42" s="13"/>
      <c r="X42" s="13"/>
      <c r="Y42" s="13"/>
      <c r="Z42" s="13"/>
      <c r="AA42" s="13"/>
    </row>
    <row r="43" spans="1:27" ht="24.75" customHeight="1" x14ac:dyDescent="0.2">
      <c r="A43" s="11"/>
      <c r="B43" s="15">
        <f t="shared" si="0"/>
        <v>34</v>
      </c>
      <c r="C43" s="16"/>
      <c r="D43" s="17" t="s">
        <v>50</v>
      </c>
      <c r="E43" s="18">
        <v>1</v>
      </c>
      <c r="F43" s="18"/>
      <c r="G43" s="18"/>
      <c r="H43" s="18"/>
      <c r="I43" s="18"/>
      <c r="J43" s="14"/>
      <c r="K43" s="18"/>
      <c r="L43" s="18"/>
      <c r="M43" s="18"/>
      <c r="N43" s="18"/>
      <c r="O43" s="18"/>
      <c r="P43" s="18"/>
      <c r="Q43" s="18"/>
      <c r="R43" s="18"/>
      <c r="S43" s="18"/>
      <c r="T43" s="18">
        <v>1</v>
      </c>
      <c r="U43" s="18"/>
      <c r="V43" s="18"/>
      <c r="W43" s="18"/>
      <c r="X43" s="18"/>
      <c r="Y43" s="18"/>
      <c r="Z43" s="18"/>
      <c r="AA43" s="18"/>
    </row>
    <row r="44" spans="1:27" ht="24.75" customHeight="1" x14ac:dyDescent="0.2">
      <c r="A44" s="11"/>
      <c r="B44" s="15">
        <f t="shared" si="0"/>
        <v>35</v>
      </c>
      <c r="C44" s="16"/>
      <c r="D44" s="12" t="s">
        <v>51</v>
      </c>
      <c r="E44" s="13">
        <v>1</v>
      </c>
      <c r="F44" s="13"/>
      <c r="G44" s="13"/>
      <c r="H44" s="13">
        <v>1</v>
      </c>
      <c r="I44" s="13"/>
      <c r="J44" s="14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4.75" customHeight="1" x14ac:dyDescent="0.2">
      <c r="A45" s="11"/>
      <c r="B45" s="15">
        <f t="shared" si="0"/>
        <v>36</v>
      </c>
      <c r="C45" s="16"/>
      <c r="D45" s="17" t="s">
        <v>52</v>
      </c>
      <c r="E45" s="18"/>
      <c r="F45" s="18">
        <v>1</v>
      </c>
      <c r="G45" s="18"/>
      <c r="H45" s="18"/>
      <c r="I45" s="18"/>
      <c r="J45" s="14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>
        <v>1</v>
      </c>
    </row>
    <row r="46" spans="1:27" ht="24.75" customHeight="1" x14ac:dyDescent="0.2">
      <c r="A46" s="11"/>
      <c r="B46" s="15">
        <f t="shared" si="0"/>
        <v>37</v>
      </c>
      <c r="C46" s="16"/>
      <c r="D46" s="12" t="s">
        <v>53</v>
      </c>
      <c r="E46" s="13">
        <v>1</v>
      </c>
      <c r="F46" s="13"/>
      <c r="G46" s="13"/>
      <c r="H46" s="13"/>
      <c r="I46" s="13">
        <v>1</v>
      </c>
      <c r="J46" s="14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24.75" customHeight="1" x14ac:dyDescent="0.2">
      <c r="A47" s="11"/>
      <c r="B47" s="15">
        <f t="shared" si="0"/>
        <v>38</v>
      </c>
      <c r="C47" s="16"/>
      <c r="D47" s="12" t="s">
        <v>54</v>
      </c>
      <c r="E47" s="13"/>
      <c r="F47" s="13">
        <v>1</v>
      </c>
      <c r="G47" s="13"/>
      <c r="H47" s="13"/>
      <c r="I47" s="13">
        <v>1</v>
      </c>
      <c r="J47" s="14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24.75" customHeight="1" x14ac:dyDescent="0.2">
      <c r="A48" s="11"/>
      <c r="B48" s="15">
        <f t="shared" si="0"/>
        <v>39</v>
      </c>
      <c r="C48" s="16"/>
      <c r="D48" s="12" t="s">
        <v>55</v>
      </c>
      <c r="E48" s="13"/>
      <c r="F48" s="13">
        <v>1</v>
      </c>
      <c r="G48" s="13"/>
      <c r="H48" s="13"/>
      <c r="I48" s="13">
        <v>1</v>
      </c>
      <c r="J48" s="14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24.75" customHeight="1" x14ac:dyDescent="0.2">
      <c r="A49" s="11"/>
      <c r="B49" s="15">
        <f t="shared" si="0"/>
        <v>40</v>
      </c>
      <c r="C49" s="16"/>
      <c r="D49" s="12" t="s">
        <v>56</v>
      </c>
      <c r="E49" s="13"/>
      <c r="F49" s="13">
        <v>1</v>
      </c>
      <c r="G49" s="13"/>
      <c r="H49" s="13"/>
      <c r="I49" s="13">
        <v>1</v>
      </c>
      <c r="J49" s="14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24.75" customHeight="1" x14ac:dyDescent="0.2">
      <c r="A50" s="11"/>
      <c r="B50" s="15">
        <f t="shared" si="0"/>
        <v>41</v>
      </c>
      <c r="C50" s="16"/>
      <c r="D50" s="12" t="s">
        <v>57</v>
      </c>
      <c r="E50" s="13">
        <v>1</v>
      </c>
      <c r="F50" s="13"/>
      <c r="G50" s="13"/>
      <c r="H50" s="13"/>
      <c r="I50" s="13"/>
      <c r="J50" s="14"/>
      <c r="K50" s="13"/>
      <c r="L50" s="13"/>
      <c r="M50" s="13"/>
      <c r="N50" s="13"/>
      <c r="O50" s="13"/>
      <c r="P50" s="13"/>
      <c r="Q50" s="13"/>
      <c r="R50" s="13"/>
      <c r="S50" s="13"/>
      <c r="T50" s="13">
        <v>1</v>
      </c>
      <c r="U50" s="13"/>
      <c r="V50" s="13"/>
      <c r="W50" s="13"/>
      <c r="X50" s="13"/>
      <c r="Y50" s="13"/>
      <c r="Z50" s="13"/>
      <c r="AA50" s="13"/>
    </row>
    <row r="51" spans="1:27" ht="24.75" customHeight="1" x14ac:dyDescent="0.25">
      <c r="A51" s="7"/>
      <c r="B51" s="15">
        <f t="shared" si="0"/>
        <v>42</v>
      </c>
      <c r="C51" s="21"/>
      <c r="D51" s="17" t="s">
        <v>58</v>
      </c>
      <c r="E51" s="18"/>
      <c r="F51" s="18">
        <v>1</v>
      </c>
      <c r="G51" s="18"/>
      <c r="H51" s="18"/>
      <c r="I51" s="18"/>
      <c r="J51" s="14"/>
      <c r="K51" s="18"/>
      <c r="L51" s="18"/>
      <c r="M51" s="18"/>
      <c r="N51" s="18"/>
      <c r="O51" s="18"/>
      <c r="P51" s="18"/>
      <c r="Q51" s="18"/>
      <c r="R51" s="18"/>
      <c r="S51" s="18"/>
      <c r="T51" s="18">
        <v>1</v>
      </c>
      <c r="U51" s="18"/>
      <c r="V51" s="18"/>
      <c r="W51" s="18"/>
      <c r="X51" s="18"/>
      <c r="Y51" s="18"/>
      <c r="Z51" s="18"/>
      <c r="AA51" s="18"/>
    </row>
    <row r="52" spans="1:27" ht="24.75" customHeight="1" x14ac:dyDescent="0.2">
      <c r="A52" s="11"/>
      <c r="B52" s="15">
        <f t="shared" si="0"/>
        <v>43</v>
      </c>
      <c r="C52" s="22" t="s">
        <v>156</v>
      </c>
      <c r="D52" s="12" t="s">
        <v>64</v>
      </c>
      <c r="E52" s="13">
        <v>1</v>
      </c>
      <c r="F52" s="13"/>
      <c r="G52" s="13"/>
      <c r="H52" s="13"/>
      <c r="I52" s="13">
        <v>1</v>
      </c>
      <c r="J52" s="13"/>
      <c r="K52" s="13"/>
      <c r="L52" s="14"/>
      <c r="M52" s="14"/>
      <c r="N52" s="13"/>
      <c r="O52" s="13"/>
      <c r="P52" s="13"/>
      <c r="Q52" s="13"/>
      <c r="R52" s="14"/>
      <c r="S52" s="14"/>
      <c r="T52" s="13"/>
      <c r="U52" s="14"/>
      <c r="V52" s="13"/>
      <c r="W52" s="13"/>
      <c r="X52" s="13"/>
      <c r="Y52" s="13"/>
      <c r="Z52" s="13"/>
      <c r="AA52" s="14"/>
    </row>
    <row r="53" spans="1:27" ht="24.75" customHeight="1" x14ac:dyDescent="0.2">
      <c r="A53" s="11"/>
      <c r="B53" s="15">
        <f t="shared" si="0"/>
        <v>44</v>
      </c>
      <c r="C53" s="23"/>
      <c r="D53" s="17" t="s">
        <v>65</v>
      </c>
      <c r="E53" s="18"/>
      <c r="F53" s="18">
        <v>1</v>
      </c>
      <c r="G53" s="18"/>
      <c r="H53" s="18"/>
      <c r="I53" s="18"/>
      <c r="J53" s="18"/>
      <c r="K53" s="18">
        <v>1</v>
      </c>
      <c r="L53" s="14"/>
      <c r="M53" s="14"/>
      <c r="N53" s="18"/>
      <c r="O53" s="18"/>
      <c r="P53" s="18"/>
      <c r="Q53" s="18"/>
      <c r="R53" s="14"/>
      <c r="S53" s="14"/>
      <c r="T53" s="18"/>
      <c r="U53" s="14"/>
      <c r="V53" s="18"/>
      <c r="W53" s="18"/>
      <c r="X53" s="18"/>
      <c r="Y53" s="18"/>
      <c r="Z53" s="18"/>
      <c r="AA53" s="14"/>
    </row>
    <row r="54" spans="1:27" ht="24.75" customHeight="1" x14ac:dyDescent="0.2">
      <c r="A54" s="11"/>
      <c r="B54" s="15">
        <f t="shared" si="0"/>
        <v>45</v>
      </c>
      <c r="C54" s="23"/>
      <c r="D54" s="12" t="s">
        <v>66</v>
      </c>
      <c r="E54" s="13"/>
      <c r="F54" s="13">
        <v>1</v>
      </c>
      <c r="G54" s="13">
        <v>1</v>
      </c>
      <c r="H54" s="13"/>
      <c r="I54" s="13"/>
      <c r="J54" s="13"/>
      <c r="K54" s="13"/>
      <c r="L54" s="14"/>
      <c r="M54" s="14"/>
      <c r="N54" s="13"/>
      <c r="O54" s="13"/>
      <c r="P54" s="13"/>
      <c r="Q54" s="13"/>
      <c r="R54" s="14"/>
      <c r="S54" s="14"/>
      <c r="T54" s="13"/>
      <c r="U54" s="14"/>
      <c r="V54" s="13"/>
      <c r="W54" s="13"/>
      <c r="X54" s="13"/>
      <c r="Y54" s="13"/>
      <c r="Z54" s="13"/>
      <c r="AA54" s="14"/>
    </row>
    <row r="55" spans="1:27" ht="24.75" customHeight="1" x14ac:dyDescent="0.2">
      <c r="A55" s="11"/>
      <c r="B55" s="15">
        <f t="shared" si="0"/>
        <v>46</v>
      </c>
      <c r="C55" s="23"/>
      <c r="D55" s="17" t="s">
        <v>67</v>
      </c>
      <c r="E55" s="18">
        <v>1</v>
      </c>
      <c r="F55" s="18"/>
      <c r="G55" s="18"/>
      <c r="H55" s="18"/>
      <c r="I55" s="18"/>
      <c r="J55" s="18"/>
      <c r="K55" s="18"/>
      <c r="L55" s="14"/>
      <c r="M55" s="14"/>
      <c r="N55" s="18"/>
      <c r="O55" s="18">
        <v>1</v>
      </c>
      <c r="P55" s="18"/>
      <c r="Q55" s="18"/>
      <c r="R55" s="14"/>
      <c r="S55" s="14"/>
      <c r="T55" s="18"/>
      <c r="U55" s="14"/>
      <c r="V55" s="18"/>
      <c r="W55" s="18"/>
      <c r="X55" s="18"/>
      <c r="Y55" s="18"/>
      <c r="Z55" s="18"/>
      <c r="AA55" s="14"/>
    </row>
    <row r="56" spans="1:27" ht="24.75" customHeight="1" x14ac:dyDescent="0.2">
      <c r="A56" s="11"/>
      <c r="B56" s="15">
        <f t="shared" si="0"/>
        <v>47</v>
      </c>
      <c r="C56" s="23"/>
      <c r="D56" s="12" t="s">
        <v>68</v>
      </c>
      <c r="E56" s="13">
        <v>1</v>
      </c>
      <c r="F56" s="13"/>
      <c r="G56" s="13"/>
      <c r="H56" s="13"/>
      <c r="I56" s="13"/>
      <c r="J56" s="13"/>
      <c r="K56" s="13"/>
      <c r="L56" s="14"/>
      <c r="M56" s="14"/>
      <c r="N56" s="13"/>
      <c r="O56" s="13">
        <v>1</v>
      </c>
      <c r="P56" s="13"/>
      <c r="Q56" s="13"/>
      <c r="R56" s="14"/>
      <c r="S56" s="14"/>
      <c r="T56" s="13"/>
      <c r="U56" s="14"/>
      <c r="V56" s="13"/>
      <c r="W56" s="13"/>
      <c r="X56" s="13"/>
      <c r="Y56" s="13"/>
      <c r="Z56" s="13"/>
      <c r="AA56" s="14"/>
    </row>
    <row r="57" spans="1:27" ht="24.75" customHeight="1" x14ac:dyDescent="0.2">
      <c r="A57" s="11"/>
      <c r="B57" s="15">
        <f t="shared" si="0"/>
        <v>48</v>
      </c>
      <c r="C57" s="23"/>
      <c r="D57" s="17" t="s">
        <v>69</v>
      </c>
      <c r="E57" s="18"/>
      <c r="F57" s="18">
        <v>1</v>
      </c>
      <c r="G57" s="18">
        <v>1</v>
      </c>
      <c r="H57" s="18"/>
      <c r="I57" s="18"/>
      <c r="J57" s="18"/>
      <c r="K57" s="18"/>
      <c r="L57" s="14"/>
      <c r="M57" s="14"/>
      <c r="N57" s="18"/>
      <c r="O57" s="18"/>
      <c r="P57" s="18"/>
      <c r="Q57" s="18"/>
      <c r="R57" s="14"/>
      <c r="S57" s="14"/>
      <c r="T57" s="18"/>
      <c r="U57" s="14"/>
      <c r="V57" s="18"/>
      <c r="W57" s="18"/>
      <c r="X57" s="18"/>
      <c r="Y57" s="18"/>
      <c r="Z57" s="18"/>
      <c r="AA57" s="14"/>
    </row>
    <row r="58" spans="1:27" ht="24.75" customHeight="1" x14ac:dyDescent="0.2">
      <c r="A58" s="11"/>
      <c r="B58" s="15">
        <f t="shared" si="0"/>
        <v>49</v>
      </c>
      <c r="C58" s="23"/>
      <c r="D58" s="17" t="s">
        <v>70</v>
      </c>
      <c r="E58" s="18">
        <v>1</v>
      </c>
      <c r="F58" s="18"/>
      <c r="G58" s="18"/>
      <c r="H58" s="18"/>
      <c r="I58" s="18"/>
      <c r="J58" s="18"/>
      <c r="K58" s="18"/>
      <c r="L58" s="14"/>
      <c r="M58" s="14"/>
      <c r="N58" s="18">
        <v>1</v>
      </c>
      <c r="O58" s="18"/>
      <c r="P58" s="18"/>
      <c r="Q58" s="18"/>
      <c r="R58" s="14"/>
      <c r="S58" s="14"/>
      <c r="T58" s="18"/>
      <c r="U58" s="14"/>
      <c r="V58" s="18"/>
      <c r="W58" s="18"/>
      <c r="X58" s="18"/>
      <c r="Y58" s="18"/>
      <c r="Z58" s="18"/>
      <c r="AA58" s="14"/>
    </row>
    <row r="59" spans="1:27" ht="24.75" customHeight="1" x14ac:dyDescent="0.2">
      <c r="A59" s="11"/>
      <c r="B59" s="15">
        <f t="shared" si="0"/>
        <v>50</v>
      </c>
      <c r="C59" s="23"/>
      <c r="D59" s="12" t="s">
        <v>71</v>
      </c>
      <c r="E59" s="13">
        <v>1</v>
      </c>
      <c r="F59" s="13"/>
      <c r="G59" s="13"/>
      <c r="H59" s="13"/>
      <c r="I59" s="13"/>
      <c r="J59" s="13"/>
      <c r="K59" s="13"/>
      <c r="L59" s="14"/>
      <c r="M59" s="14"/>
      <c r="N59" s="13"/>
      <c r="O59" s="13"/>
      <c r="P59" s="13"/>
      <c r="Q59" s="13"/>
      <c r="R59" s="14"/>
      <c r="S59" s="14"/>
      <c r="T59" s="13"/>
      <c r="U59" s="14"/>
      <c r="V59" s="13"/>
      <c r="W59" s="13"/>
      <c r="X59" s="13">
        <v>1</v>
      </c>
      <c r="Y59" s="13"/>
      <c r="Z59" s="13"/>
      <c r="AA59" s="14"/>
    </row>
    <row r="60" spans="1:27" ht="24.75" customHeight="1" x14ac:dyDescent="0.2">
      <c r="A60" s="11"/>
      <c r="B60" s="15">
        <f t="shared" si="0"/>
        <v>51</v>
      </c>
      <c r="C60" s="23"/>
      <c r="D60" s="17" t="s">
        <v>72</v>
      </c>
      <c r="E60" s="18">
        <v>1</v>
      </c>
      <c r="F60" s="18"/>
      <c r="G60" s="18"/>
      <c r="H60" s="18">
        <v>1</v>
      </c>
      <c r="I60" s="18"/>
      <c r="J60" s="18"/>
      <c r="K60" s="18"/>
      <c r="L60" s="14"/>
      <c r="M60" s="14"/>
      <c r="N60" s="18"/>
      <c r="O60" s="18"/>
      <c r="P60" s="18"/>
      <c r="Q60" s="18"/>
      <c r="R60" s="14"/>
      <c r="S60" s="14"/>
      <c r="T60" s="18"/>
      <c r="U60" s="14"/>
      <c r="V60" s="18"/>
      <c r="W60" s="18"/>
      <c r="X60" s="18"/>
      <c r="Y60" s="18"/>
      <c r="Z60" s="18"/>
      <c r="AA60" s="14"/>
    </row>
    <row r="61" spans="1:27" ht="24.75" customHeight="1" x14ac:dyDescent="0.2">
      <c r="A61" s="11"/>
      <c r="B61" s="15">
        <f t="shared" si="0"/>
        <v>52</v>
      </c>
      <c r="C61" s="23"/>
      <c r="D61" s="12" t="s">
        <v>73</v>
      </c>
      <c r="E61" s="13">
        <v>1</v>
      </c>
      <c r="F61" s="13"/>
      <c r="G61" s="13"/>
      <c r="H61" s="13">
        <v>1</v>
      </c>
      <c r="I61" s="13"/>
      <c r="J61" s="13"/>
      <c r="K61" s="13"/>
      <c r="L61" s="14"/>
      <c r="M61" s="14"/>
      <c r="N61" s="13"/>
      <c r="O61" s="13"/>
      <c r="P61" s="13"/>
      <c r="Q61" s="13"/>
      <c r="R61" s="14"/>
      <c r="S61" s="14"/>
      <c r="T61" s="13"/>
      <c r="U61" s="14"/>
      <c r="V61" s="13"/>
      <c r="W61" s="13"/>
      <c r="X61" s="13"/>
      <c r="Y61" s="13"/>
      <c r="Z61" s="13">
        <v>1</v>
      </c>
      <c r="AA61" s="14"/>
    </row>
    <row r="62" spans="1:27" ht="24.75" customHeight="1" x14ac:dyDescent="0.2">
      <c r="A62" s="11"/>
      <c r="B62" s="15">
        <f t="shared" si="0"/>
        <v>53</v>
      </c>
      <c r="C62" s="23"/>
      <c r="D62" s="17" t="s">
        <v>74</v>
      </c>
      <c r="E62" s="18"/>
      <c r="F62" s="18">
        <v>1</v>
      </c>
      <c r="G62" s="18"/>
      <c r="H62" s="18"/>
      <c r="I62" s="18"/>
      <c r="J62" s="18"/>
      <c r="K62" s="18"/>
      <c r="L62" s="14"/>
      <c r="M62" s="14"/>
      <c r="N62" s="18"/>
      <c r="O62" s="18"/>
      <c r="P62" s="18"/>
      <c r="Q62" s="18"/>
      <c r="R62" s="14"/>
      <c r="S62" s="14"/>
      <c r="T62" s="18">
        <v>1</v>
      </c>
      <c r="U62" s="14"/>
      <c r="V62" s="18"/>
      <c r="W62" s="18"/>
      <c r="X62" s="18"/>
      <c r="Y62" s="18"/>
      <c r="Z62" s="18"/>
      <c r="AA62" s="14"/>
    </row>
    <row r="63" spans="1:27" ht="24.75" customHeight="1" x14ac:dyDescent="0.2">
      <c r="A63" s="11"/>
      <c r="B63" s="15">
        <f t="shared" si="0"/>
        <v>54</v>
      </c>
      <c r="C63" s="23"/>
      <c r="D63" s="12" t="s">
        <v>75</v>
      </c>
      <c r="E63" s="13">
        <v>1</v>
      </c>
      <c r="F63" s="13"/>
      <c r="G63" s="13"/>
      <c r="H63" s="13"/>
      <c r="I63" s="13"/>
      <c r="J63" s="13"/>
      <c r="K63" s="13"/>
      <c r="L63" s="14"/>
      <c r="M63" s="14"/>
      <c r="N63" s="13"/>
      <c r="O63" s="13"/>
      <c r="P63" s="13"/>
      <c r="Q63" s="13"/>
      <c r="R63" s="14"/>
      <c r="S63" s="14"/>
      <c r="T63" s="13">
        <v>1</v>
      </c>
      <c r="U63" s="14"/>
      <c r="V63" s="13"/>
      <c r="W63" s="13"/>
      <c r="X63" s="13"/>
      <c r="Y63" s="13"/>
      <c r="Z63" s="13"/>
      <c r="AA63" s="14"/>
    </row>
    <row r="64" spans="1:27" ht="24.75" customHeight="1" x14ac:dyDescent="0.2">
      <c r="A64" s="11"/>
      <c r="B64" s="15">
        <f t="shared" si="0"/>
        <v>55</v>
      </c>
      <c r="C64" s="23"/>
      <c r="D64" s="17" t="s">
        <v>76</v>
      </c>
      <c r="E64" s="18"/>
      <c r="F64" s="18">
        <v>1</v>
      </c>
      <c r="G64" s="18"/>
      <c r="H64" s="18"/>
      <c r="I64" s="18"/>
      <c r="J64" s="18"/>
      <c r="K64" s="18"/>
      <c r="L64" s="14"/>
      <c r="M64" s="14"/>
      <c r="N64" s="18"/>
      <c r="O64" s="18"/>
      <c r="P64" s="18"/>
      <c r="Q64" s="18"/>
      <c r="R64" s="14"/>
      <c r="S64" s="14"/>
      <c r="T64" s="18">
        <v>1</v>
      </c>
      <c r="U64" s="14"/>
      <c r="V64" s="18"/>
      <c r="W64" s="18"/>
      <c r="X64" s="18"/>
      <c r="Y64" s="18"/>
      <c r="Z64" s="18"/>
      <c r="AA64" s="14"/>
    </row>
    <row r="65" spans="1:28" ht="24.75" customHeight="1" x14ac:dyDescent="0.2">
      <c r="A65" s="11"/>
      <c r="B65" s="15">
        <f t="shared" si="0"/>
        <v>56</v>
      </c>
      <c r="C65" s="23"/>
      <c r="D65" s="12" t="s">
        <v>77</v>
      </c>
      <c r="E65" s="13">
        <v>1</v>
      </c>
      <c r="F65" s="13"/>
      <c r="G65" s="13"/>
      <c r="H65" s="13"/>
      <c r="I65" s="13"/>
      <c r="J65" s="13"/>
      <c r="K65" s="13"/>
      <c r="L65" s="14"/>
      <c r="M65" s="14"/>
      <c r="N65" s="13"/>
      <c r="O65" s="13"/>
      <c r="P65" s="13"/>
      <c r="Q65" s="13"/>
      <c r="R65" s="14"/>
      <c r="S65" s="14"/>
      <c r="T65" s="13"/>
      <c r="U65" s="14"/>
      <c r="V65" s="13"/>
      <c r="W65" s="13"/>
      <c r="X65" s="13"/>
      <c r="Y65" s="13"/>
      <c r="Z65" s="13">
        <v>1</v>
      </c>
      <c r="AA65" s="14"/>
    </row>
    <row r="66" spans="1:28" ht="24.75" customHeight="1" x14ac:dyDescent="0.2">
      <c r="A66" s="11"/>
      <c r="B66" s="15">
        <f t="shared" si="0"/>
        <v>57</v>
      </c>
      <c r="C66" s="23"/>
      <c r="D66" s="17" t="s">
        <v>78</v>
      </c>
      <c r="E66" s="18"/>
      <c r="F66" s="18">
        <v>1</v>
      </c>
      <c r="G66" s="18"/>
      <c r="H66" s="18"/>
      <c r="I66" s="18"/>
      <c r="J66" s="18"/>
      <c r="K66" s="18"/>
      <c r="L66" s="14"/>
      <c r="M66" s="14"/>
      <c r="N66" s="18"/>
      <c r="O66" s="18"/>
      <c r="P66" s="18"/>
      <c r="Q66" s="18"/>
      <c r="R66" s="14"/>
      <c r="S66" s="14"/>
      <c r="T66" s="18">
        <v>1</v>
      </c>
      <c r="U66" s="14"/>
      <c r="V66" s="18"/>
      <c r="W66" s="18"/>
      <c r="X66" s="18"/>
      <c r="Y66" s="18"/>
      <c r="Z66" s="18"/>
      <c r="AA66" s="14"/>
    </row>
    <row r="67" spans="1:28" ht="24.75" customHeight="1" x14ac:dyDescent="0.2">
      <c r="A67" s="11"/>
      <c r="B67" s="15">
        <f t="shared" si="0"/>
        <v>58</v>
      </c>
      <c r="C67" s="23"/>
      <c r="D67" s="12" t="s">
        <v>79</v>
      </c>
      <c r="E67" s="13"/>
      <c r="F67" s="13">
        <v>1</v>
      </c>
      <c r="G67" s="13"/>
      <c r="H67" s="13"/>
      <c r="I67" s="13"/>
      <c r="J67" s="13"/>
      <c r="K67" s="13"/>
      <c r="L67" s="14"/>
      <c r="M67" s="14"/>
      <c r="N67" s="13"/>
      <c r="O67" s="13"/>
      <c r="P67" s="13"/>
      <c r="Q67" s="13"/>
      <c r="R67" s="14"/>
      <c r="S67" s="14"/>
      <c r="T67" s="13">
        <v>1</v>
      </c>
      <c r="U67" s="14"/>
      <c r="V67" s="13"/>
      <c r="W67" s="13"/>
      <c r="X67" s="13"/>
      <c r="Y67" s="13"/>
      <c r="Z67" s="13"/>
      <c r="AA67" s="14"/>
    </row>
    <row r="68" spans="1:28" ht="24.75" customHeight="1" x14ac:dyDescent="0.2">
      <c r="A68" s="11"/>
      <c r="B68" s="15">
        <f t="shared" si="0"/>
        <v>59</v>
      </c>
      <c r="C68" s="23"/>
      <c r="D68" s="17" t="s">
        <v>80</v>
      </c>
      <c r="E68" s="18">
        <v>1</v>
      </c>
      <c r="F68" s="18"/>
      <c r="G68" s="18"/>
      <c r="H68" s="18"/>
      <c r="I68" s="18"/>
      <c r="J68" s="18"/>
      <c r="K68" s="18"/>
      <c r="L68" s="14"/>
      <c r="M68" s="14"/>
      <c r="N68" s="18">
        <v>1</v>
      </c>
      <c r="O68" s="18"/>
      <c r="P68" s="18"/>
      <c r="Q68" s="18"/>
      <c r="R68" s="14"/>
      <c r="S68" s="14"/>
      <c r="T68" s="18"/>
      <c r="U68" s="14"/>
      <c r="V68" s="18"/>
      <c r="W68" s="18"/>
      <c r="X68" s="18"/>
      <c r="Y68" s="18"/>
      <c r="Z68" s="18"/>
      <c r="AA68" s="14"/>
    </row>
    <row r="69" spans="1:28" ht="24.75" customHeight="1" x14ac:dyDescent="0.2">
      <c r="A69" s="11"/>
      <c r="B69" s="15">
        <f t="shared" si="0"/>
        <v>60</v>
      </c>
      <c r="C69" s="23"/>
      <c r="D69" s="24" t="s">
        <v>81</v>
      </c>
      <c r="E69" s="25">
        <v>1</v>
      </c>
      <c r="F69" s="25"/>
      <c r="G69" s="25"/>
      <c r="H69" s="25"/>
      <c r="I69" s="25"/>
      <c r="J69" s="25"/>
      <c r="K69" s="25"/>
      <c r="L69" s="14"/>
      <c r="M69" s="14"/>
      <c r="N69" s="25"/>
      <c r="O69" s="25"/>
      <c r="P69" s="25"/>
      <c r="Q69" s="25"/>
      <c r="R69" s="14"/>
      <c r="S69" s="14"/>
      <c r="T69" s="25"/>
      <c r="U69" s="14"/>
      <c r="V69" s="25"/>
      <c r="W69" s="25"/>
      <c r="X69" s="25"/>
      <c r="Y69" s="25"/>
      <c r="Z69" s="25"/>
      <c r="AA69" s="14"/>
      <c r="AB69" s="26"/>
    </row>
    <row r="70" spans="1:28" ht="24.75" customHeight="1" x14ac:dyDescent="0.2">
      <c r="A70" s="11"/>
      <c r="B70" s="15">
        <f t="shared" si="0"/>
        <v>61</v>
      </c>
      <c r="C70" s="23"/>
      <c r="D70" s="27" t="s">
        <v>82</v>
      </c>
      <c r="E70" s="28">
        <v>1</v>
      </c>
      <c r="F70" s="28"/>
      <c r="G70" s="28"/>
      <c r="H70" s="28"/>
      <c r="I70" s="28"/>
      <c r="J70" s="28">
        <v>1</v>
      </c>
      <c r="K70" s="28"/>
      <c r="L70" s="14"/>
      <c r="M70" s="14"/>
      <c r="N70" s="28"/>
      <c r="O70" s="28"/>
      <c r="P70" s="28"/>
      <c r="Q70" s="28"/>
      <c r="R70" s="14"/>
      <c r="S70" s="14"/>
      <c r="T70" s="28"/>
      <c r="U70" s="14"/>
      <c r="V70" s="28"/>
      <c r="W70" s="28"/>
      <c r="X70" s="28"/>
      <c r="Y70" s="28"/>
      <c r="Z70" s="28"/>
      <c r="AA70" s="14"/>
      <c r="AB70" s="26"/>
    </row>
    <row r="71" spans="1:28" ht="24.75" customHeight="1" x14ac:dyDescent="0.2">
      <c r="A71" s="11"/>
      <c r="B71" s="15">
        <f t="shared" si="0"/>
        <v>62</v>
      </c>
      <c r="C71" s="23"/>
      <c r="D71" s="24" t="s">
        <v>83</v>
      </c>
      <c r="E71" s="25">
        <v>1</v>
      </c>
      <c r="F71" s="25"/>
      <c r="G71" s="25">
        <v>1</v>
      </c>
      <c r="H71" s="25"/>
      <c r="I71" s="25"/>
      <c r="J71" s="25"/>
      <c r="K71" s="25"/>
      <c r="L71" s="14"/>
      <c r="M71" s="14"/>
      <c r="N71" s="25"/>
      <c r="O71" s="25"/>
      <c r="P71" s="25"/>
      <c r="Q71" s="25"/>
      <c r="R71" s="14"/>
      <c r="S71" s="14"/>
      <c r="T71" s="25"/>
      <c r="U71" s="14"/>
      <c r="V71" s="25"/>
      <c r="W71" s="25"/>
      <c r="X71" s="25"/>
      <c r="Y71" s="25"/>
      <c r="Z71" s="25"/>
      <c r="AA71" s="14"/>
      <c r="AB71" s="26"/>
    </row>
    <row r="72" spans="1:28" ht="24.75" customHeight="1" x14ac:dyDescent="0.2">
      <c r="A72" s="11"/>
      <c r="B72" s="15">
        <f t="shared" si="0"/>
        <v>63</v>
      </c>
      <c r="C72" s="23"/>
      <c r="D72" s="27" t="s">
        <v>84</v>
      </c>
      <c r="E72" s="28"/>
      <c r="F72" s="28">
        <v>1</v>
      </c>
      <c r="G72" s="28"/>
      <c r="H72" s="28"/>
      <c r="I72" s="28"/>
      <c r="J72" s="28"/>
      <c r="K72" s="28"/>
      <c r="L72" s="14"/>
      <c r="M72" s="14"/>
      <c r="N72" s="28"/>
      <c r="O72" s="28"/>
      <c r="P72" s="28"/>
      <c r="Q72" s="28"/>
      <c r="R72" s="14"/>
      <c r="S72" s="14"/>
      <c r="T72" s="28">
        <v>1</v>
      </c>
      <c r="U72" s="14"/>
      <c r="V72" s="28"/>
      <c r="W72" s="28"/>
      <c r="X72" s="28"/>
      <c r="Y72" s="28"/>
      <c r="Z72" s="28"/>
      <c r="AA72" s="14"/>
      <c r="AB72" s="26"/>
    </row>
    <row r="73" spans="1:28" ht="24.75" customHeight="1" x14ac:dyDescent="0.2">
      <c r="A73" s="11"/>
      <c r="B73" s="15">
        <f t="shared" si="0"/>
        <v>64</v>
      </c>
      <c r="C73" s="23"/>
      <c r="D73" s="12" t="s">
        <v>85</v>
      </c>
      <c r="E73" s="13">
        <v>1</v>
      </c>
      <c r="F73" s="13"/>
      <c r="G73" s="13"/>
      <c r="H73" s="13"/>
      <c r="I73" s="13"/>
      <c r="J73" s="13"/>
      <c r="K73" s="13"/>
      <c r="L73" s="14"/>
      <c r="M73" s="14"/>
      <c r="N73" s="13">
        <v>1</v>
      </c>
      <c r="O73" s="13"/>
      <c r="P73" s="13"/>
      <c r="Q73" s="13"/>
      <c r="R73" s="14"/>
      <c r="S73" s="14"/>
      <c r="T73" s="13"/>
      <c r="U73" s="14"/>
      <c r="V73" s="13"/>
      <c r="W73" s="13"/>
      <c r="X73" s="13"/>
      <c r="Y73" s="13"/>
      <c r="Z73" s="13"/>
      <c r="AA73" s="14"/>
    </row>
    <row r="74" spans="1:28" ht="24.75" customHeight="1" x14ac:dyDescent="0.2">
      <c r="A74" s="11"/>
      <c r="B74" s="15">
        <f t="shared" si="0"/>
        <v>65</v>
      </c>
      <c r="C74" s="23"/>
      <c r="D74" s="17" t="s">
        <v>86</v>
      </c>
      <c r="E74" s="18">
        <v>1</v>
      </c>
      <c r="F74" s="18"/>
      <c r="G74" s="18"/>
      <c r="H74" s="18"/>
      <c r="I74" s="18"/>
      <c r="J74" s="18"/>
      <c r="K74" s="18"/>
      <c r="L74" s="14"/>
      <c r="M74" s="14"/>
      <c r="N74" s="18"/>
      <c r="O74" s="18"/>
      <c r="P74" s="18">
        <v>1</v>
      </c>
      <c r="Q74" s="18"/>
      <c r="R74" s="14"/>
      <c r="S74" s="14"/>
      <c r="T74" s="18"/>
      <c r="U74" s="14"/>
      <c r="V74" s="18"/>
      <c r="W74" s="18"/>
      <c r="X74" s="18"/>
      <c r="Y74" s="18"/>
      <c r="Z74" s="18"/>
      <c r="AA74" s="14"/>
    </row>
    <row r="75" spans="1:28" ht="24.75" customHeight="1" x14ac:dyDescent="0.2">
      <c r="A75" s="11"/>
      <c r="B75" s="15">
        <f t="shared" ref="B75:B122" si="1">+B74+1</f>
        <v>66</v>
      </c>
      <c r="C75" s="23"/>
      <c r="D75" s="12" t="s">
        <v>87</v>
      </c>
      <c r="E75" s="13"/>
      <c r="F75" s="13">
        <v>1</v>
      </c>
      <c r="G75" s="13"/>
      <c r="H75" s="13"/>
      <c r="I75" s="13"/>
      <c r="J75" s="13"/>
      <c r="K75" s="13"/>
      <c r="L75" s="14"/>
      <c r="M75" s="14"/>
      <c r="N75" s="13"/>
      <c r="O75" s="13"/>
      <c r="P75" s="13">
        <v>1</v>
      </c>
      <c r="Q75" s="13"/>
      <c r="R75" s="14"/>
      <c r="S75" s="14"/>
      <c r="T75" s="13"/>
      <c r="U75" s="14"/>
      <c r="V75" s="13"/>
      <c r="W75" s="13"/>
      <c r="X75" s="13"/>
      <c r="Y75" s="13"/>
      <c r="Z75" s="13"/>
      <c r="AA75" s="14"/>
    </row>
    <row r="76" spans="1:28" ht="24.75" customHeight="1" x14ac:dyDescent="0.2">
      <c r="A76" s="11"/>
      <c r="B76" s="15">
        <f t="shared" si="1"/>
        <v>67</v>
      </c>
      <c r="C76" s="23"/>
      <c r="D76" s="17" t="s">
        <v>88</v>
      </c>
      <c r="E76" s="18"/>
      <c r="F76" s="18">
        <v>1</v>
      </c>
      <c r="G76" s="18"/>
      <c r="H76" s="18"/>
      <c r="I76" s="18"/>
      <c r="J76" s="18"/>
      <c r="K76" s="18"/>
      <c r="L76" s="14"/>
      <c r="M76" s="14"/>
      <c r="N76" s="18"/>
      <c r="O76" s="18"/>
      <c r="P76" s="18"/>
      <c r="Q76" s="18"/>
      <c r="R76" s="14"/>
      <c r="S76" s="14"/>
      <c r="T76" s="18"/>
      <c r="U76" s="14"/>
      <c r="V76" s="18">
        <v>1</v>
      </c>
      <c r="W76" s="18"/>
      <c r="X76" s="18"/>
      <c r="Y76" s="18"/>
      <c r="Z76" s="18"/>
      <c r="AA76" s="14"/>
    </row>
    <row r="77" spans="1:28" ht="24.75" customHeight="1" x14ac:dyDescent="0.2">
      <c r="A77" s="11"/>
      <c r="B77" s="15">
        <f t="shared" si="1"/>
        <v>68</v>
      </c>
      <c r="C77" s="23"/>
      <c r="D77" s="12" t="s">
        <v>89</v>
      </c>
      <c r="E77" s="13"/>
      <c r="F77" s="13">
        <v>1</v>
      </c>
      <c r="G77" s="13"/>
      <c r="H77" s="13"/>
      <c r="I77" s="13"/>
      <c r="J77" s="13"/>
      <c r="K77" s="13"/>
      <c r="L77" s="14"/>
      <c r="M77" s="14"/>
      <c r="N77" s="13"/>
      <c r="O77" s="13"/>
      <c r="P77" s="13"/>
      <c r="Q77" s="13"/>
      <c r="R77" s="14"/>
      <c r="S77" s="14"/>
      <c r="T77" s="13"/>
      <c r="U77" s="14"/>
      <c r="V77" s="13">
        <v>1</v>
      </c>
      <c r="W77" s="13"/>
      <c r="X77" s="13"/>
      <c r="Y77" s="13"/>
      <c r="Z77" s="13"/>
      <c r="AA77" s="14"/>
    </row>
    <row r="78" spans="1:28" ht="24.75" customHeight="1" x14ac:dyDescent="0.2">
      <c r="A78" s="11"/>
      <c r="B78" s="15">
        <f t="shared" si="1"/>
        <v>69</v>
      </c>
      <c r="C78" s="23"/>
      <c r="D78" s="17" t="s">
        <v>90</v>
      </c>
      <c r="E78" s="18">
        <v>1</v>
      </c>
      <c r="F78" s="18"/>
      <c r="G78" s="18"/>
      <c r="H78" s="18"/>
      <c r="I78" s="18"/>
      <c r="J78" s="18"/>
      <c r="K78" s="18"/>
      <c r="L78" s="14"/>
      <c r="M78" s="14"/>
      <c r="N78" s="18"/>
      <c r="O78" s="18"/>
      <c r="P78" s="18"/>
      <c r="Q78" s="18"/>
      <c r="R78" s="14"/>
      <c r="S78" s="14"/>
      <c r="T78" s="18"/>
      <c r="U78" s="14"/>
      <c r="V78" s="18">
        <v>1</v>
      </c>
      <c r="W78" s="18"/>
      <c r="X78" s="18"/>
      <c r="Y78" s="18"/>
      <c r="Z78" s="18"/>
      <c r="AA78" s="14"/>
    </row>
    <row r="79" spans="1:28" ht="24.75" customHeight="1" x14ac:dyDescent="0.2">
      <c r="A79" s="11"/>
      <c r="B79" s="15">
        <f t="shared" si="1"/>
        <v>70</v>
      </c>
      <c r="C79" s="23"/>
      <c r="D79" s="12" t="s">
        <v>91</v>
      </c>
      <c r="E79" s="13"/>
      <c r="F79" s="13">
        <v>1</v>
      </c>
      <c r="G79" s="13"/>
      <c r="H79" s="13"/>
      <c r="I79" s="13"/>
      <c r="J79" s="13"/>
      <c r="K79" s="13"/>
      <c r="L79" s="14"/>
      <c r="M79" s="14"/>
      <c r="N79" s="13"/>
      <c r="O79" s="13"/>
      <c r="P79" s="13"/>
      <c r="Q79" s="13"/>
      <c r="R79" s="14"/>
      <c r="S79" s="14"/>
      <c r="T79" s="13"/>
      <c r="U79" s="14"/>
      <c r="V79" s="13">
        <v>1</v>
      </c>
      <c r="W79" s="13"/>
      <c r="X79" s="13"/>
      <c r="Y79" s="13"/>
      <c r="Z79" s="13"/>
      <c r="AA79" s="14"/>
    </row>
    <row r="80" spans="1:28" ht="24.75" customHeight="1" x14ac:dyDescent="0.2">
      <c r="A80" s="11"/>
      <c r="B80" s="15">
        <f t="shared" si="1"/>
        <v>71</v>
      </c>
      <c r="C80" s="23"/>
      <c r="D80" s="17" t="s">
        <v>92</v>
      </c>
      <c r="E80" s="18"/>
      <c r="F80" s="18">
        <v>1</v>
      </c>
      <c r="G80" s="18"/>
      <c r="H80" s="18"/>
      <c r="I80" s="18"/>
      <c r="J80" s="18"/>
      <c r="K80" s="18"/>
      <c r="L80" s="14"/>
      <c r="M80" s="14"/>
      <c r="N80" s="18"/>
      <c r="O80" s="18"/>
      <c r="P80" s="18"/>
      <c r="Q80" s="18">
        <v>1</v>
      </c>
      <c r="R80" s="14"/>
      <c r="S80" s="14"/>
      <c r="T80" s="18"/>
      <c r="U80" s="14"/>
      <c r="V80" s="18"/>
      <c r="W80" s="18"/>
      <c r="X80" s="18"/>
      <c r="Y80" s="18"/>
      <c r="Z80" s="18"/>
      <c r="AA80" s="14"/>
    </row>
    <row r="81" spans="1:27" ht="24.75" customHeight="1" x14ac:dyDescent="0.2">
      <c r="A81" s="11"/>
      <c r="B81" s="15">
        <f t="shared" si="1"/>
        <v>72</v>
      </c>
      <c r="C81" s="23"/>
      <c r="D81" s="12" t="s">
        <v>93</v>
      </c>
      <c r="E81" s="13">
        <v>1</v>
      </c>
      <c r="F81" s="13"/>
      <c r="G81" s="13"/>
      <c r="H81" s="13"/>
      <c r="I81" s="13">
        <v>1</v>
      </c>
      <c r="J81" s="13"/>
      <c r="K81" s="13"/>
      <c r="L81" s="14"/>
      <c r="M81" s="14"/>
      <c r="N81" s="13"/>
      <c r="O81" s="13"/>
      <c r="P81" s="13"/>
      <c r="Q81" s="13"/>
      <c r="R81" s="14"/>
      <c r="S81" s="14"/>
      <c r="T81" s="13"/>
      <c r="U81" s="14"/>
      <c r="V81" s="13"/>
      <c r="W81" s="13"/>
      <c r="X81" s="13"/>
      <c r="Y81" s="13"/>
      <c r="Z81" s="13"/>
      <c r="AA81" s="14"/>
    </row>
    <row r="82" spans="1:27" ht="24.75" customHeight="1" x14ac:dyDescent="0.2">
      <c r="A82" s="11"/>
      <c r="B82" s="15">
        <f t="shared" si="1"/>
        <v>73</v>
      </c>
      <c r="C82" s="29"/>
      <c r="D82" s="17" t="s">
        <v>94</v>
      </c>
      <c r="E82" s="18"/>
      <c r="F82" s="18">
        <v>1</v>
      </c>
      <c r="G82" s="18"/>
      <c r="H82" s="18"/>
      <c r="I82" s="18"/>
      <c r="J82" s="18"/>
      <c r="K82" s="18">
        <v>1</v>
      </c>
      <c r="L82" s="14"/>
      <c r="M82" s="14"/>
      <c r="N82" s="18"/>
      <c r="O82" s="18"/>
      <c r="P82" s="18"/>
      <c r="Q82" s="18"/>
      <c r="R82" s="14"/>
      <c r="S82" s="14"/>
      <c r="T82" s="18"/>
      <c r="U82" s="14"/>
      <c r="V82" s="18"/>
      <c r="W82" s="18"/>
      <c r="X82" s="18"/>
      <c r="Y82" s="18"/>
      <c r="Z82" s="18"/>
      <c r="AA82" s="14"/>
    </row>
    <row r="83" spans="1:27" ht="24.75" customHeight="1" x14ac:dyDescent="0.2">
      <c r="A83" s="11"/>
      <c r="B83" s="15">
        <f t="shared" si="1"/>
        <v>74</v>
      </c>
      <c r="C83" s="22" t="s">
        <v>157</v>
      </c>
      <c r="D83" s="12" t="s">
        <v>99</v>
      </c>
      <c r="E83" s="13">
        <v>1</v>
      </c>
      <c r="F83" s="13"/>
      <c r="G83" s="13"/>
      <c r="H83" s="13"/>
      <c r="I83" s="13"/>
      <c r="J83" s="14"/>
      <c r="K83" s="13"/>
      <c r="L83" s="13"/>
      <c r="M83" s="14"/>
      <c r="N83" s="13"/>
      <c r="O83" s="13"/>
      <c r="P83" s="14"/>
      <c r="Q83" s="14"/>
      <c r="R83" s="13"/>
      <c r="S83" s="13"/>
      <c r="T83" s="14"/>
      <c r="U83" s="14"/>
      <c r="V83" s="14"/>
      <c r="W83" s="13"/>
      <c r="X83" s="14"/>
      <c r="Y83" s="13"/>
      <c r="Z83" s="13">
        <v>1</v>
      </c>
      <c r="AA83" s="14"/>
    </row>
    <row r="84" spans="1:27" ht="24.75" customHeight="1" x14ac:dyDescent="0.2">
      <c r="A84" s="11"/>
      <c r="B84" s="15">
        <f t="shared" si="1"/>
        <v>75</v>
      </c>
      <c r="C84" s="23"/>
      <c r="D84" s="17" t="s">
        <v>100</v>
      </c>
      <c r="E84" s="18"/>
      <c r="F84" s="18">
        <v>1</v>
      </c>
      <c r="G84" s="18"/>
      <c r="H84" s="18"/>
      <c r="I84" s="18"/>
      <c r="J84" s="14"/>
      <c r="K84" s="18"/>
      <c r="L84" s="18"/>
      <c r="M84" s="14"/>
      <c r="N84" s="18"/>
      <c r="O84" s="18"/>
      <c r="P84" s="14"/>
      <c r="Q84" s="14"/>
      <c r="R84" s="18"/>
      <c r="S84" s="18"/>
      <c r="T84" s="14"/>
      <c r="U84" s="14"/>
      <c r="V84" s="14"/>
      <c r="W84" s="18"/>
      <c r="X84" s="14"/>
      <c r="Y84" s="18"/>
      <c r="Z84" s="18">
        <v>1</v>
      </c>
      <c r="AA84" s="14"/>
    </row>
    <row r="85" spans="1:27" ht="24.75" customHeight="1" x14ac:dyDescent="0.2">
      <c r="A85" s="11"/>
      <c r="B85" s="15">
        <f t="shared" si="1"/>
        <v>76</v>
      </c>
      <c r="C85" s="23"/>
      <c r="D85" s="12" t="s">
        <v>101</v>
      </c>
      <c r="E85" s="13">
        <v>1</v>
      </c>
      <c r="F85" s="13"/>
      <c r="G85" s="13"/>
      <c r="H85" s="13"/>
      <c r="I85" s="13"/>
      <c r="J85" s="14"/>
      <c r="K85" s="13"/>
      <c r="L85" s="13"/>
      <c r="M85" s="14"/>
      <c r="N85" s="13"/>
      <c r="O85" s="13"/>
      <c r="P85" s="14"/>
      <c r="Q85" s="14"/>
      <c r="R85" s="13"/>
      <c r="S85" s="13"/>
      <c r="T85" s="14"/>
      <c r="U85" s="14"/>
      <c r="V85" s="14"/>
      <c r="W85" s="13"/>
      <c r="X85" s="14"/>
      <c r="Y85" s="13"/>
      <c r="Z85" s="13">
        <v>1</v>
      </c>
      <c r="AA85" s="14"/>
    </row>
    <row r="86" spans="1:27" ht="24.75" customHeight="1" x14ac:dyDescent="0.2">
      <c r="A86" s="11"/>
      <c r="B86" s="15">
        <f t="shared" si="1"/>
        <v>77</v>
      </c>
      <c r="C86" s="23"/>
      <c r="D86" s="17" t="s">
        <v>102</v>
      </c>
      <c r="E86" s="18"/>
      <c r="F86" s="18">
        <v>1</v>
      </c>
      <c r="G86" s="18"/>
      <c r="H86" s="18"/>
      <c r="I86" s="18"/>
      <c r="J86" s="14"/>
      <c r="K86" s="18"/>
      <c r="L86" s="18"/>
      <c r="M86" s="14"/>
      <c r="N86" s="18">
        <v>1</v>
      </c>
      <c r="O86" s="18"/>
      <c r="P86" s="14"/>
      <c r="Q86" s="14"/>
      <c r="R86" s="18"/>
      <c r="S86" s="18"/>
      <c r="T86" s="14"/>
      <c r="U86" s="14"/>
      <c r="V86" s="14"/>
      <c r="W86" s="18"/>
      <c r="X86" s="14"/>
      <c r="Y86" s="18"/>
      <c r="Z86" s="18"/>
      <c r="AA86" s="14"/>
    </row>
    <row r="87" spans="1:27" ht="24.75" customHeight="1" x14ac:dyDescent="0.2">
      <c r="A87" s="11"/>
      <c r="B87" s="15">
        <f t="shared" si="1"/>
        <v>78</v>
      </c>
      <c r="C87" s="23"/>
      <c r="D87" s="30" t="s">
        <v>103</v>
      </c>
      <c r="E87" s="31"/>
      <c r="F87" s="31">
        <v>1</v>
      </c>
      <c r="G87" s="31">
        <v>1</v>
      </c>
      <c r="H87" s="31"/>
      <c r="I87" s="31"/>
      <c r="J87" s="14"/>
      <c r="K87" s="31"/>
      <c r="L87" s="31"/>
      <c r="M87" s="14"/>
      <c r="N87" s="31"/>
      <c r="O87" s="31"/>
      <c r="P87" s="14"/>
      <c r="Q87" s="14"/>
      <c r="R87" s="31"/>
      <c r="S87" s="31"/>
      <c r="T87" s="14"/>
      <c r="U87" s="14"/>
      <c r="V87" s="14"/>
      <c r="W87" s="31"/>
      <c r="X87" s="14"/>
      <c r="Y87" s="31"/>
      <c r="Z87" s="31"/>
      <c r="AA87" s="14"/>
    </row>
    <row r="88" spans="1:27" ht="24.75" customHeight="1" x14ac:dyDescent="0.2">
      <c r="A88" s="11"/>
      <c r="B88" s="15">
        <f t="shared" si="1"/>
        <v>79</v>
      </c>
      <c r="C88" s="23"/>
      <c r="D88" s="32" t="s">
        <v>104</v>
      </c>
      <c r="E88" s="33"/>
      <c r="F88" s="33">
        <v>1</v>
      </c>
      <c r="G88" s="33">
        <v>1</v>
      </c>
      <c r="H88" s="33"/>
      <c r="I88" s="33"/>
      <c r="J88" s="14"/>
      <c r="K88" s="33"/>
      <c r="L88" s="33"/>
      <c r="M88" s="14"/>
      <c r="N88" s="33"/>
      <c r="O88" s="33"/>
      <c r="P88" s="14"/>
      <c r="Q88" s="14"/>
      <c r="R88" s="33"/>
      <c r="S88" s="33"/>
      <c r="T88" s="14"/>
      <c r="U88" s="14"/>
      <c r="V88" s="14"/>
      <c r="W88" s="33"/>
      <c r="X88" s="14"/>
      <c r="Y88" s="33"/>
      <c r="Z88" s="33"/>
      <c r="AA88" s="14"/>
    </row>
    <row r="89" spans="1:27" ht="24.75" customHeight="1" x14ac:dyDescent="0.2">
      <c r="A89" s="11"/>
      <c r="B89" s="15">
        <f t="shared" si="1"/>
        <v>80</v>
      </c>
      <c r="C89" s="23"/>
      <c r="D89" s="30" t="s">
        <v>105</v>
      </c>
      <c r="E89" s="31"/>
      <c r="F89" s="31">
        <v>1</v>
      </c>
      <c r="G89" s="31">
        <v>1</v>
      </c>
      <c r="H89" s="31"/>
      <c r="I89" s="31"/>
      <c r="J89" s="14"/>
      <c r="K89" s="31"/>
      <c r="L89" s="31"/>
      <c r="M89" s="14"/>
      <c r="N89" s="31"/>
      <c r="O89" s="31"/>
      <c r="P89" s="14"/>
      <c r="Q89" s="14"/>
      <c r="R89" s="31"/>
      <c r="S89" s="31"/>
      <c r="T89" s="14"/>
      <c r="U89" s="14"/>
      <c r="V89" s="14"/>
      <c r="W89" s="31"/>
      <c r="X89" s="14"/>
      <c r="Y89" s="31"/>
      <c r="Z89" s="31"/>
      <c r="AA89" s="14"/>
    </row>
    <row r="90" spans="1:27" ht="24.75" customHeight="1" x14ac:dyDescent="0.2">
      <c r="A90" s="11"/>
      <c r="B90" s="15">
        <f t="shared" si="1"/>
        <v>81</v>
      </c>
      <c r="C90" s="23"/>
      <c r="D90" s="32" t="s">
        <v>106</v>
      </c>
      <c r="E90" s="33">
        <v>1</v>
      </c>
      <c r="F90" s="33"/>
      <c r="G90" s="33">
        <v>1</v>
      </c>
      <c r="H90" s="33"/>
      <c r="I90" s="33"/>
      <c r="J90" s="14"/>
      <c r="K90" s="33"/>
      <c r="L90" s="33"/>
      <c r="M90" s="14"/>
      <c r="N90" s="33"/>
      <c r="O90" s="33"/>
      <c r="P90" s="14"/>
      <c r="Q90" s="14"/>
      <c r="R90" s="33"/>
      <c r="S90" s="33"/>
      <c r="T90" s="14"/>
      <c r="U90" s="14"/>
      <c r="V90" s="14"/>
      <c r="W90" s="33"/>
      <c r="X90" s="14"/>
      <c r="Y90" s="33"/>
      <c r="Z90" s="33"/>
      <c r="AA90" s="14"/>
    </row>
    <row r="91" spans="1:27" ht="24.75" customHeight="1" x14ac:dyDescent="0.2">
      <c r="A91" s="11"/>
      <c r="B91" s="15">
        <f t="shared" si="1"/>
        <v>82</v>
      </c>
      <c r="C91" s="23"/>
      <c r="D91" s="17" t="s">
        <v>107</v>
      </c>
      <c r="E91" s="18">
        <v>1</v>
      </c>
      <c r="F91" s="18"/>
      <c r="G91" s="18"/>
      <c r="H91" s="18">
        <v>1</v>
      </c>
      <c r="I91" s="18"/>
      <c r="J91" s="14"/>
      <c r="K91" s="18"/>
      <c r="L91" s="18"/>
      <c r="M91" s="14"/>
      <c r="N91" s="18"/>
      <c r="O91" s="18"/>
      <c r="P91" s="14"/>
      <c r="Q91" s="14"/>
      <c r="R91" s="18"/>
      <c r="S91" s="18"/>
      <c r="T91" s="14"/>
      <c r="U91" s="14"/>
      <c r="V91" s="14"/>
      <c r="W91" s="18"/>
      <c r="X91" s="14"/>
      <c r="Y91" s="18"/>
      <c r="Z91" s="18"/>
      <c r="AA91" s="14"/>
    </row>
    <row r="92" spans="1:27" ht="24.75" customHeight="1" x14ac:dyDescent="0.2">
      <c r="A92" s="11"/>
      <c r="B92" s="15">
        <f t="shared" si="1"/>
        <v>83</v>
      </c>
      <c r="C92" s="23"/>
      <c r="D92" s="12" t="s">
        <v>108</v>
      </c>
      <c r="E92" s="13"/>
      <c r="F92" s="13">
        <v>1</v>
      </c>
      <c r="G92" s="13"/>
      <c r="H92" s="13"/>
      <c r="I92" s="13"/>
      <c r="J92" s="14"/>
      <c r="K92" s="13"/>
      <c r="L92" s="13">
        <v>1</v>
      </c>
      <c r="M92" s="14"/>
      <c r="N92" s="13"/>
      <c r="O92" s="13"/>
      <c r="P92" s="14"/>
      <c r="Q92" s="14"/>
      <c r="R92" s="13"/>
      <c r="S92" s="13"/>
      <c r="T92" s="14"/>
      <c r="U92" s="14"/>
      <c r="V92" s="14"/>
      <c r="W92" s="13"/>
      <c r="X92" s="14"/>
      <c r="Y92" s="13"/>
      <c r="Z92" s="13"/>
      <c r="AA92" s="14"/>
    </row>
    <row r="93" spans="1:27" ht="24.75" customHeight="1" x14ac:dyDescent="0.2">
      <c r="A93" s="11"/>
      <c r="B93" s="15">
        <f t="shared" si="1"/>
        <v>84</v>
      </c>
      <c r="C93" s="23"/>
      <c r="D93" s="17" t="s">
        <v>109</v>
      </c>
      <c r="E93" s="18">
        <v>1</v>
      </c>
      <c r="F93" s="18"/>
      <c r="G93" s="18"/>
      <c r="H93" s="18"/>
      <c r="I93" s="18"/>
      <c r="J93" s="14"/>
      <c r="K93" s="18"/>
      <c r="L93" s="18">
        <v>1</v>
      </c>
      <c r="M93" s="14"/>
      <c r="N93" s="18"/>
      <c r="O93" s="18"/>
      <c r="P93" s="14"/>
      <c r="Q93" s="14"/>
      <c r="R93" s="18"/>
      <c r="S93" s="18"/>
      <c r="T93" s="14"/>
      <c r="U93" s="14"/>
      <c r="V93" s="14"/>
      <c r="W93" s="18"/>
      <c r="X93" s="14"/>
      <c r="Y93" s="18"/>
      <c r="Z93" s="18"/>
      <c r="AA93" s="14"/>
    </row>
    <row r="94" spans="1:27" ht="24.75" customHeight="1" x14ac:dyDescent="0.2">
      <c r="A94" s="11"/>
      <c r="B94" s="15">
        <f t="shared" si="1"/>
        <v>85</v>
      </c>
      <c r="C94" s="23"/>
      <c r="D94" s="12" t="s">
        <v>110</v>
      </c>
      <c r="E94" s="13">
        <v>1</v>
      </c>
      <c r="F94" s="13"/>
      <c r="G94" s="13"/>
      <c r="H94" s="13"/>
      <c r="I94" s="13"/>
      <c r="J94" s="14"/>
      <c r="K94" s="13"/>
      <c r="L94" s="13">
        <v>1</v>
      </c>
      <c r="M94" s="14"/>
      <c r="N94" s="13"/>
      <c r="O94" s="13"/>
      <c r="P94" s="14"/>
      <c r="Q94" s="14"/>
      <c r="R94" s="13"/>
      <c r="S94" s="13"/>
      <c r="T94" s="14"/>
      <c r="U94" s="14"/>
      <c r="V94" s="14"/>
      <c r="W94" s="13"/>
      <c r="X94" s="14"/>
      <c r="Y94" s="13"/>
      <c r="Z94" s="13"/>
      <c r="AA94" s="14"/>
    </row>
    <row r="95" spans="1:27" ht="24.75" customHeight="1" x14ac:dyDescent="0.2">
      <c r="A95" s="11"/>
      <c r="B95" s="15">
        <f t="shared" si="1"/>
        <v>86</v>
      </c>
      <c r="C95" s="23"/>
      <c r="D95" s="17" t="s">
        <v>111</v>
      </c>
      <c r="E95" s="18">
        <v>1</v>
      </c>
      <c r="F95" s="18"/>
      <c r="G95" s="18"/>
      <c r="H95" s="18"/>
      <c r="I95" s="18"/>
      <c r="J95" s="14"/>
      <c r="K95" s="18"/>
      <c r="L95" s="18">
        <v>1</v>
      </c>
      <c r="M95" s="14"/>
      <c r="N95" s="18"/>
      <c r="O95" s="18"/>
      <c r="P95" s="14"/>
      <c r="Q95" s="14"/>
      <c r="R95" s="18"/>
      <c r="S95" s="18"/>
      <c r="T95" s="14"/>
      <c r="U95" s="14"/>
      <c r="V95" s="14"/>
      <c r="W95" s="18"/>
      <c r="X95" s="14"/>
      <c r="Y95" s="18"/>
      <c r="Z95" s="18"/>
      <c r="AA95" s="14"/>
    </row>
    <row r="96" spans="1:27" ht="24.75" customHeight="1" x14ac:dyDescent="0.2">
      <c r="A96" s="11"/>
      <c r="B96" s="15">
        <f t="shared" si="1"/>
        <v>87</v>
      </c>
      <c r="C96" s="23"/>
      <c r="D96" s="12" t="s">
        <v>112</v>
      </c>
      <c r="E96" s="13">
        <v>1</v>
      </c>
      <c r="F96" s="13"/>
      <c r="G96" s="13">
        <v>1</v>
      </c>
      <c r="H96" s="13"/>
      <c r="I96" s="13"/>
      <c r="J96" s="14"/>
      <c r="K96" s="13"/>
      <c r="L96" s="13"/>
      <c r="M96" s="14"/>
      <c r="N96" s="13"/>
      <c r="O96" s="13"/>
      <c r="P96" s="14"/>
      <c r="Q96" s="14"/>
      <c r="R96" s="13"/>
      <c r="S96" s="13"/>
      <c r="T96" s="14"/>
      <c r="U96" s="14"/>
      <c r="V96" s="14"/>
      <c r="W96" s="13"/>
      <c r="X96" s="14"/>
      <c r="Y96" s="13"/>
      <c r="Z96" s="13"/>
      <c r="AA96" s="14"/>
    </row>
    <row r="97" spans="1:27" ht="24.75" customHeight="1" x14ac:dyDescent="0.2">
      <c r="A97" s="11"/>
      <c r="B97" s="15">
        <f t="shared" si="1"/>
        <v>88</v>
      </c>
      <c r="C97" s="23"/>
      <c r="D97" s="17" t="s">
        <v>113</v>
      </c>
      <c r="E97" s="18">
        <v>1</v>
      </c>
      <c r="F97" s="18"/>
      <c r="G97" s="18"/>
      <c r="H97" s="18">
        <v>1</v>
      </c>
      <c r="I97" s="18"/>
      <c r="J97" s="14"/>
      <c r="K97" s="18"/>
      <c r="L97" s="18"/>
      <c r="M97" s="14"/>
      <c r="N97" s="18"/>
      <c r="O97" s="18"/>
      <c r="P97" s="14"/>
      <c r="Q97" s="14"/>
      <c r="R97" s="18"/>
      <c r="S97" s="18"/>
      <c r="T97" s="14"/>
      <c r="U97" s="14"/>
      <c r="V97" s="14"/>
      <c r="W97" s="18"/>
      <c r="X97" s="14"/>
      <c r="Y97" s="18"/>
      <c r="Z97" s="18"/>
      <c r="AA97" s="14"/>
    </row>
    <row r="98" spans="1:27" ht="24.75" customHeight="1" x14ac:dyDescent="0.2">
      <c r="A98" s="11"/>
      <c r="B98" s="15">
        <f t="shared" si="1"/>
        <v>89</v>
      </c>
      <c r="C98" s="23"/>
      <c r="D98" s="12" t="s">
        <v>114</v>
      </c>
      <c r="E98" s="13">
        <v>1</v>
      </c>
      <c r="F98" s="13"/>
      <c r="G98" s="13"/>
      <c r="H98" s="13"/>
      <c r="I98" s="13">
        <v>1</v>
      </c>
      <c r="J98" s="14"/>
      <c r="K98" s="13"/>
      <c r="L98" s="13"/>
      <c r="M98" s="14"/>
      <c r="N98" s="13"/>
      <c r="O98" s="13"/>
      <c r="P98" s="14"/>
      <c r="Q98" s="14"/>
      <c r="R98" s="13"/>
      <c r="S98" s="13"/>
      <c r="T98" s="14"/>
      <c r="U98" s="14"/>
      <c r="V98" s="14"/>
      <c r="W98" s="13"/>
      <c r="X98" s="14"/>
      <c r="Y98" s="13"/>
      <c r="Z98" s="13"/>
      <c r="AA98" s="14"/>
    </row>
    <row r="99" spans="1:27" ht="24.75" customHeight="1" x14ac:dyDescent="0.2">
      <c r="A99" s="11"/>
      <c r="B99" s="15">
        <f t="shared" si="1"/>
        <v>90</v>
      </c>
      <c r="C99" s="23"/>
      <c r="D99" s="32" t="s">
        <v>115</v>
      </c>
      <c r="E99" s="33">
        <v>1</v>
      </c>
      <c r="F99" s="18"/>
      <c r="G99" s="18"/>
      <c r="H99" s="18"/>
      <c r="I99" s="18"/>
      <c r="J99" s="14"/>
      <c r="K99" s="18"/>
      <c r="L99" s="18"/>
      <c r="M99" s="14"/>
      <c r="N99" s="18"/>
      <c r="O99" s="33">
        <v>1</v>
      </c>
      <c r="P99" s="14"/>
      <c r="Q99" s="14"/>
      <c r="R99" s="18"/>
      <c r="S99" s="18"/>
      <c r="T99" s="14"/>
      <c r="U99" s="14"/>
      <c r="V99" s="14"/>
      <c r="W99" s="18"/>
      <c r="X99" s="14"/>
      <c r="Y99" s="18"/>
      <c r="Z99" s="18"/>
      <c r="AA99" s="14"/>
    </row>
    <row r="100" spans="1:27" ht="24.75" customHeight="1" x14ac:dyDescent="0.2">
      <c r="A100" s="11"/>
      <c r="B100" s="15">
        <f t="shared" si="1"/>
        <v>91</v>
      </c>
      <c r="C100" s="23"/>
      <c r="D100" s="34" t="s">
        <v>116</v>
      </c>
      <c r="E100" s="25"/>
      <c r="F100" s="35">
        <v>1</v>
      </c>
      <c r="G100" s="25"/>
      <c r="H100" s="25"/>
      <c r="I100" s="25"/>
      <c r="J100" s="14"/>
      <c r="K100" s="25"/>
      <c r="L100" s="25"/>
      <c r="M100" s="14"/>
      <c r="N100" s="25"/>
      <c r="O100" s="35">
        <v>1</v>
      </c>
      <c r="P100" s="14"/>
      <c r="Q100" s="14"/>
      <c r="R100" s="25"/>
      <c r="S100" s="25"/>
      <c r="T100" s="14"/>
      <c r="U100" s="14"/>
      <c r="V100" s="14"/>
      <c r="W100" s="25"/>
      <c r="X100" s="14"/>
      <c r="Y100" s="25"/>
      <c r="Z100" s="25"/>
      <c r="AA100" s="14"/>
    </row>
    <row r="101" spans="1:27" ht="24.75" customHeight="1" x14ac:dyDescent="0.2">
      <c r="A101" s="11"/>
      <c r="B101" s="15">
        <f t="shared" si="1"/>
        <v>92</v>
      </c>
      <c r="C101" s="23"/>
      <c r="D101" s="36" t="s">
        <v>117</v>
      </c>
      <c r="E101" s="37">
        <v>1</v>
      </c>
      <c r="F101" s="28"/>
      <c r="G101" s="28"/>
      <c r="H101" s="28"/>
      <c r="I101" s="28"/>
      <c r="J101" s="14"/>
      <c r="K101" s="28"/>
      <c r="L101" s="28"/>
      <c r="M101" s="14"/>
      <c r="N101" s="28"/>
      <c r="O101" s="37">
        <v>1</v>
      </c>
      <c r="P101" s="14"/>
      <c r="Q101" s="14"/>
      <c r="R101" s="28"/>
      <c r="S101" s="28"/>
      <c r="T101" s="14"/>
      <c r="U101" s="14"/>
      <c r="V101" s="14"/>
      <c r="W101" s="28"/>
      <c r="X101" s="14"/>
      <c r="Y101" s="28"/>
      <c r="Z101" s="28"/>
      <c r="AA101" s="14"/>
    </row>
    <row r="102" spans="1:27" ht="24.75" customHeight="1" x14ac:dyDescent="0.2">
      <c r="A102" s="11"/>
      <c r="B102" s="15">
        <f t="shared" si="1"/>
        <v>93</v>
      </c>
      <c r="C102" s="23"/>
      <c r="D102" s="34" t="s">
        <v>118</v>
      </c>
      <c r="E102" s="35">
        <v>1</v>
      </c>
      <c r="F102" s="25"/>
      <c r="G102" s="25"/>
      <c r="H102" s="25"/>
      <c r="I102" s="25"/>
      <c r="J102" s="14"/>
      <c r="K102" s="25"/>
      <c r="L102" s="25"/>
      <c r="M102" s="14"/>
      <c r="N102" s="25"/>
      <c r="O102" s="35">
        <v>1</v>
      </c>
      <c r="P102" s="14"/>
      <c r="Q102" s="14"/>
      <c r="R102" s="25"/>
      <c r="S102" s="25"/>
      <c r="T102" s="14"/>
      <c r="U102" s="14"/>
      <c r="V102" s="14"/>
      <c r="W102" s="25"/>
      <c r="X102" s="14"/>
      <c r="Y102" s="25"/>
      <c r="Z102" s="25"/>
      <c r="AA102" s="14"/>
    </row>
    <row r="103" spans="1:27" ht="24.75" customHeight="1" x14ac:dyDescent="0.2">
      <c r="A103" s="11"/>
      <c r="B103" s="15">
        <f t="shared" si="1"/>
        <v>94</v>
      </c>
      <c r="C103" s="23"/>
      <c r="D103" s="36" t="s">
        <v>119</v>
      </c>
      <c r="E103" s="37">
        <v>1</v>
      </c>
      <c r="F103" s="28"/>
      <c r="G103" s="28"/>
      <c r="H103" s="28"/>
      <c r="I103" s="28"/>
      <c r="J103" s="14"/>
      <c r="K103" s="28"/>
      <c r="L103" s="28"/>
      <c r="M103" s="14"/>
      <c r="N103" s="28"/>
      <c r="O103" s="37">
        <v>1</v>
      </c>
      <c r="P103" s="14"/>
      <c r="Q103" s="14"/>
      <c r="R103" s="28"/>
      <c r="S103" s="28"/>
      <c r="T103" s="14"/>
      <c r="U103" s="14"/>
      <c r="V103" s="14"/>
      <c r="W103" s="28"/>
      <c r="X103" s="14"/>
      <c r="Y103" s="28"/>
      <c r="Z103" s="28"/>
      <c r="AA103" s="14"/>
    </row>
    <row r="104" spans="1:27" ht="24.75" customHeight="1" x14ac:dyDescent="0.2">
      <c r="A104" s="11"/>
      <c r="B104" s="15">
        <f t="shared" si="1"/>
        <v>95</v>
      </c>
      <c r="C104" s="23"/>
      <c r="D104" s="30" t="s">
        <v>120</v>
      </c>
      <c r="E104" s="13"/>
      <c r="F104" s="31">
        <v>1</v>
      </c>
      <c r="G104" s="13"/>
      <c r="H104" s="13"/>
      <c r="I104" s="13"/>
      <c r="J104" s="14"/>
      <c r="K104" s="13"/>
      <c r="L104" s="13"/>
      <c r="M104" s="14"/>
      <c r="N104" s="13"/>
      <c r="O104" s="31">
        <v>1</v>
      </c>
      <c r="P104" s="14"/>
      <c r="Q104" s="14"/>
      <c r="R104" s="13"/>
      <c r="S104" s="13"/>
      <c r="T104" s="14"/>
      <c r="U104" s="14"/>
      <c r="V104" s="14"/>
      <c r="W104" s="13"/>
      <c r="X104" s="14"/>
      <c r="Y104" s="13"/>
      <c r="Z104" s="13"/>
      <c r="AA104" s="14"/>
    </row>
    <row r="105" spans="1:27" ht="24.75" customHeight="1" x14ac:dyDescent="0.2">
      <c r="A105" s="11"/>
      <c r="B105" s="15">
        <f t="shared" si="1"/>
        <v>96</v>
      </c>
      <c r="C105" s="23"/>
      <c r="D105" s="32" t="s">
        <v>121</v>
      </c>
      <c r="E105" s="18"/>
      <c r="F105" s="33">
        <v>1</v>
      </c>
      <c r="G105" s="18"/>
      <c r="H105" s="18"/>
      <c r="I105" s="18"/>
      <c r="J105" s="14"/>
      <c r="K105" s="18"/>
      <c r="L105" s="18"/>
      <c r="M105" s="14"/>
      <c r="N105" s="18"/>
      <c r="O105" s="18"/>
      <c r="P105" s="14"/>
      <c r="Q105" s="14"/>
      <c r="R105" s="18"/>
      <c r="S105" s="33">
        <v>1</v>
      </c>
      <c r="T105" s="14"/>
      <c r="U105" s="14"/>
      <c r="V105" s="14"/>
      <c r="W105" s="18"/>
      <c r="X105" s="14"/>
      <c r="Y105" s="18"/>
      <c r="Z105" s="18"/>
      <c r="AA105" s="14"/>
    </row>
    <row r="106" spans="1:27" ht="24.75" customHeight="1" x14ac:dyDescent="0.2">
      <c r="A106" s="11"/>
      <c r="B106" s="15">
        <f t="shared" si="1"/>
        <v>97</v>
      </c>
      <c r="C106" s="23"/>
      <c r="D106" s="30" t="s">
        <v>122</v>
      </c>
      <c r="E106" s="31">
        <v>1</v>
      </c>
      <c r="F106" s="13"/>
      <c r="G106" s="13"/>
      <c r="H106" s="13"/>
      <c r="I106" s="13"/>
      <c r="J106" s="14"/>
      <c r="K106" s="13"/>
      <c r="L106" s="13"/>
      <c r="M106" s="14"/>
      <c r="N106" s="13"/>
      <c r="O106" s="13"/>
      <c r="P106" s="14"/>
      <c r="Q106" s="14"/>
      <c r="R106" s="13"/>
      <c r="S106" s="31">
        <v>1</v>
      </c>
      <c r="T106" s="14"/>
      <c r="U106" s="14"/>
      <c r="V106" s="14"/>
      <c r="W106" s="13"/>
      <c r="X106" s="14"/>
      <c r="Y106" s="13"/>
      <c r="Z106" s="13"/>
      <c r="AA106" s="14"/>
    </row>
    <row r="107" spans="1:27" ht="24.75" customHeight="1" x14ac:dyDescent="0.2">
      <c r="A107" s="11"/>
      <c r="B107" s="15">
        <f t="shared" si="1"/>
        <v>98</v>
      </c>
      <c r="C107" s="23"/>
      <c r="D107" s="17" t="s">
        <v>123</v>
      </c>
      <c r="E107" s="18"/>
      <c r="F107" s="18">
        <v>1</v>
      </c>
      <c r="G107" s="18">
        <v>1</v>
      </c>
      <c r="H107" s="18"/>
      <c r="I107" s="18"/>
      <c r="J107" s="14"/>
      <c r="K107" s="18"/>
      <c r="L107" s="18"/>
      <c r="M107" s="14"/>
      <c r="N107" s="18"/>
      <c r="O107" s="18"/>
      <c r="P107" s="14"/>
      <c r="Q107" s="14"/>
      <c r="R107" s="18"/>
      <c r="S107" s="18"/>
      <c r="T107" s="14"/>
      <c r="U107" s="14"/>
      <c r="V107" s="14"/>
      <c r="W107" s="18"/>
      <c r="X107" s="14"/>
      <c r="Y107" s="18"/>
      <c r="Z107" s="18"/>
      <c r="AA107" s="14"/>
    </row>
    <row r="108" spans="1:27" ht="24.75" customHeight="1" x14ac:dyDescent="0.2">
      <c r="A108" s="11"/>
      <c r="B108" s="15">
        <f t="shared" si="1"/>
        <v>99</v>
      </c>
      <c r="C108" s="23"/>
      <c r="D108" s="12" t="s">
        <v>124</v>
      </c>
      <c r="E108" s="13"/>
      <c r="F108" s="13">
        <v>1</v>
      </c>
      <c r="G108" s="13"/>
      <c r="H108" s="13"/>
      <c r="I108" s="13"/>
      <c r="J108" s="14"/>
      <c r="K108" s="13">
        <v>1</v>
      </c>
      <c r="L108" s="13"/>
      <c r="M108" s="14"/>
      <c r="N108" s="13"/>
      <c r="O108" s="13"/>
      <c r="P108" s="14"/>
      <c r="Q108" s="14"/>
      <c r="R108" s="13"/>
      <c r="S108" s="13"/>
      <c r="T108" s="14"/>
      <c r="U108" s="14"/>
      <c r="V108" s="14"/>
      <c r="W108" s="13"/>
      <c r="X108" s="14"/>
      <c r="Y108" s="13"/>
      <c r="Z108" s="13"/>
      <c r="AA108" s="14"/>
    </row>
    <row r="109" spans="1:27" ht="24.75" customHeight="1" x14ac:dyDescent="0.2">
      <c r="A109" s="11"/>
      <c r="B109" s="15">
        <f t="shared" si="1"/>
        <v>100</v>
      </c>
      <c r="C109" s="23"/>
      <c r="D109" s="17" t="s">
        <v>125</v>
      </c>
      <c r="E109" s="18">
        <v>1</v>
      </c>
      <c r="F109" s="18"/>
      <c r="G109" s="18"/>
      <c r="H109" s="18"/>
      <c r="I109" s="18"/>
      <c r="J109" s="14"/>
      <c r="K109" s="18">
        <v>1</v>
      </c>
      <c r="L109" s="18"/>
      <c r="M109" s="14"/>
      <c r="N109" s="18"/>
      <c r="O109" s="18"/>
      <c r="P109" s="14"/>
      <c r="Q109" s="14"/>
      <c r="R109" s="18"/>
      <c r="S109" s="18"/>
      <c r="T109" s="14"/>
      <c r="U109" s="14"/>
      <c r="V109" s="14"/>
      <c r="W109" s="18"/>
      <c r="X109" s="14"/>
      <c r="Y109" s="18"/>
      <c r="Z109" s="18"/>
      <c r="AA109" s="14"/>
    </row>
    <row r="110" spans="1:27" ht="24.75" customHeight="1" x14ac:dyDescent="0.2">
      <c r="A110" s="11"/>
      <c r="B110" s="15">
        <f t="shared" si="1"/>
        <v>101</v>
      </c>
      <c r="C110" s="23"/>
      <c r="D110" s="12" t="s">
        <v>126</v>
      </c>
      <c r="E110" s="13"/>
      <c r="F110" s="13">
        <v>1</v>
      </c>
      <c r="G110" s="13"/>
      <c r="H110" s="13"/>
      <c r="I110" s="13"/>
      <c r="J110" s="14"/>
      <c r="K110" s="13">
        <v>1</v>
      </c>
      <c r="L110" s="13"/>
      <c r="M110" s="14"/>
      <c r="N110" s="13"/>
      <c r="O110" s="13"/>
      <c r="P110" s="14"/>
      <c r="Q110" s="14"/>
      <c r="R110" s="13"/>
      <c r="S110" s="13"/>
      <c r="T110" s="14"/>
      <c r="U110" s="14"/>
      <c r="V110" s="14"/>
      <c r="W110" s="13"/>
      <c r="X110" s="14"/>
      <c r="Y110" s="13"/>
      <c r="Z110" s="13"/>
      <c r="AA110" s="14"/>
    </row>
    <row r="111" spans="1:27" ht="24.75" customHeight="1" x14ac:dyDescent="0.2">
      <c r="A111" s="11"/>
      <c r="B111" s="15">
        <f t="shared" si="1"/>
        <v>102</v>
      </c>
      <c r="C111" s="23"/>
      <c r="D111" s="17" t="s">
        <v>127</v>
      </c>
      <c r="E111" s="18">
        <v>1</v>
      </c>
      <c r="F111" s="18"/>
      <c r="G111" s="18">
        <v>1</v>
      </c>
      <c r="H111" s="18"/>
      <c r="I111" s="18"/>
      <c r="J111" s="14"/>
      <c r="K111" s="18"/>
      <c r="L111" s="18"/>
      <c r="M111" s="14"/>
      <c r="N111" s="18"/>
      <c r="O111" s="18"/>
      <c r="P111" s="14"/>
      <c r="Q111" s="14"/>
      <c r="R111" s="18"/>
      <c r="S111" s="18"/>
      <c r="T111" s="14"/>
      <c r="U111" s="14"/>
      <c r="V111" s="14"/>
      <c r="W111" s="18"/>
      <c r="X111" s="14"/>
      <c r="Y111" s="18"/>
      <c r="Z111" s="18"/>
      <c r="AA111" s="14"/>
    </row>
    <row r="112" spans="1:27" ht="24.75" customHeight="1" x14ac:dyDescent="0.2">
      <c r="A112" s="11"/>
      <c r="B112" s="15">
        <f t="shared" si="1"/>
        <v>103</v>
      </c>
      <c r="C112" s="23"/>
      <c r="D112" s="12" t="s">
        <v>128</v>
      </c>
      <c r="E112" s="13">
        <v>1</v>
      </c>
      <c r="F112" s="13"/>
      <c r="G112" s="13"/>
      <c r="H112" s="13">
        <v>1</v>
      </c>
      <c r="I112" s="13"/>
      <c r="J112" s="14"/>
      <c r="K112" s="13"/>
      <c r="L112" s="13"/>
      <c r="M112" s="14"/>
      <c r="N112" s="13"/>
      <c r="O112" s="13"/>
      <c r="P112" s="14"/>
      <c r="Q112" s="14"/>
      <c r="R112" s="13"/>
      <c r="S112" s="13"/>
      <c r="T112" s="14"/>
      <c r="U112" s="14"/>
      <c r="V112" s="14"/>
      <c r="W112" s="13"/>
      <c r="X112" s="14"/>
      <c r="Y112" s="13"/>
      <c r="Z112" s="13"/>
      <c r="AA112" s="14"/>
    </row>
    <row r="113" spans="1:27" ht="24.75" customHeight="1" x14ac:dyDescent="0.2">
      <c r="A113" s="11"/>
      <c r="B113" s="15">
        <f t="shared" si="1"/>
        <v>104</v>
      </c>
      <c r="C113" s="23"/>
      <c r="D113" s="17" t="s">
        <v>129</v>
      </c>
      <c r="E113" s="18">
        <v>1</v>
      </c>
      <c r="F113" s="18"/>
      <c r="G113" s="18">
        <v>1</v>
      </c>
      <c r="H113" s="18"/>
      <c r="I113" s="18"/>
      <c r="J113" s="14"/>
      <c r="K113" s="18"/>
      <c r="L113" s="18"/>
      <c r="M113" s="14"/>
      <c r="N113" s="18"/>
      <c r="O113" s="18"/>
      <c r="P113" s="14"/>
      <c r="Q113" s="14"/>
      <c r="R113" s="18"/>
      <c r="S113" s="18"/>
      <c r="T113" s="14"/>
      <c r="U113" s="14"/>
      <c r="V113" s="14"/>
      <c r="W113" s="18"/>
      <c r="X113" s="14"/>
      <c r="Y113" s="18"/>
      <c r="Z113" s="18"/>
      <c r="AA113" s="14"/>
    </row>
    <row r="114" spans="1:27" ht="24.75" customHeight="1" x14ac:dyDescent="0.2">
      <c r="A114" s="11"/>
      <c r="B114" s="15">
        <f t="shared" si="1"/>
        <v>105</v>
      </c>
      <c r="C114" s="23"/>
      <c r="D114" s="17" t="s">
        <v>130</v>
      </c>
      <c r="E114" s="18">
        <v>1</v>
      </c>
      <c r="F114" s="18"/>
      <c r="G114" s="18"/>
      <c r="H114" s="18"/>
      <c r="I114" s="18"/>
      <c r="J114" s="14"/>
      <c r="K114" s="18"/>
      <c r="L114" s="18"/>
      <c r="M114" s="14"/>
      <c r="N114" s="18"/>
      <c r="O114" s="18"/>
      <c r="P114" s="14"/>
      <c r="Q114" s="14"/>
      <c r="R114" s="18"/>
      <c r="S114" s="18"/>
      <c r="T114" s="14"/>
      <c r="U114" s="14"/>
      <c r="V114" s="14"/>
      <c r="W114" s="18"/>
      <c r="X114" s="14"/>
      <c r="Y114" s="18">
        <v>1</v>
      </c>
      <c r="Z114" s="18"/>
      <c r="AA114" s="14"/>
    </row>
    <row r="115" spans="1:27" ht="24.75" customHeight="1" x14ac:dyDescent="0.2">
      <c r="A115" s="11"/>
      <c r="B115" s="15">
        <f t="shared" si="1"/>
        <v>106</v>
      </c>
      <c r="C115" s="23"/>
      <c r="D115" s="17" t="s">
        <v>131</v>
      </c>
      <c r="E115" s="18">
        <v>1</v>
      </c>
      <c r="F115" s="18"/>
      <c r="G115" s="18">
        <v>1</v>
      </c>
      <c r="H115" s="18"/>
      <c r="I115" s="18"/>
      <c r="J115" s="14"/>
      <c r="K115" s="18"/>
      <c r="L115" s="18"/>
      <c r="M115" s="14"/>
      <c r="N115" s="18"/>
      <c r="O115" s="18"/>
      <c r="P115" s="14"/>
      <c r="Q115" s="14"/>
      <c r="R115" s="18"/>
      <c r="S115" s="18"/>
      <c r="T115" s="14"/>
      <c r="U115" s="14"/>
      <c r="V115" s="14"/>
      <c r="W115" s="18"/>
      <c r="X115" s="14"/>
      <c r="Y115" s="18"/>
      <c r="Z115" s="18"/>
      <c r="AA115" s="14"/>
    </row>
    <row r="116" spans="1:27" ht="24.75" customHeight="1" x14ac:dyDescent="0.2">
      <c r="A116" s="11"/>
      <c r="B116" s="15">
        <f t="shared" si="1"/>
        <v>107</v>
      </c>
      <c r="C116" s="23"/>
      <c r="D116" s="17" t="s">
        <v>132</v>
      </c>
      <c r="E116" s="18">
        <v>1</v>
      </c>
      <c r="F116" s="18"/>
      <c r="G116" s="18">
        <v>1</v>
      </c>
      <c r="H116" s="18"/>
      <c r="I116" s="18"/>
      <c r="J116" s="14"/>
      <c r="K116" s="18"/>
      <c r="L116" s="18"/>
      <c r="M116" s="14"/>
      <c r="N116" s="18"/>
      <c r="O116" s="18"/>
      <c r="P116" s="14"/>
      <c r="Q116" s="14"/>
      <c r="R116" s="18"/>
      <c r="S116" s="18"/>
      <c r="T116" s="14"/>
      <c r="U116" s="14"/>
      <c r="V116" s="14"/>
      <c r="W116" s="18"/>
      <c r="X116" s="14"/>
      <c r="Y116" s="18"/>
      <c r="Z116" s="18"/>
      <c r="AA116" s="14"/>
    </row>
    <row r="117" spans="1:27" ht="24.75" customHeight="1" x14ac:dyDescent="0.2">
      <c r="A117" s="11"/>
      <c r="B117" s="15">
        <f t="shared" si="1"/>
        <v>108</v>
      </c>
      <c r="C117" s="23"/>
      <c r="D117" s="17" t="s">
        <v>133</v>
      </c>
      <c r="E117" s="18">
        <v>1</v>
      </c>
      <c r="F117" s="18"/>
      <c r="G117" s="18"/>
      <c r="H117" s="18"/>
      <c r="I117" s="18"/>
      <c r="J117" s="14"/>
      <c r="K117" s="18"/>
      <c r="L117" s="18">
        <v>1</v>
      </c>
      <c r="M117" s="14"/>
      <c r="N117" s="18"/>
      <c r="O117" s="18"/>
      <c r="P117" s="14"/>
      <c r="Q117" s="14"/>
      <c r="R117" s="18"/>
      <c r="S117" s="18"/>
      <c r="T117" s="14"/>
      <c r="U117" s="14"/>
      <c r="V117" s="14"/>
      <c r="W117" s="18"/>
      <c r="X117" s="14"/>
      <c r="Y117" s="18"/>
      <c r="Z117" s="18"/>
      <c r="AA117" s="14"/>
    </row>
    <row r="118" spans="1:27" ht="24.75" customHeight="1" x14ac:dyDescent="0.2">
      <c r="A118" s="11"/>
      <c r="B118" s="15">
        <f t="shared" si="1"/>
        <v>109</v>
      </c>
      <c r="C118" s="23"/>
      <c r="D118" s="17" t="s">
        <v>134</v>
      </c>
      <c r="E118" s="18"/>
      <c r="F118" s="18">
        <v>1</v>
      </c>
      <c r="G118" s="18"/>
      <c r="H118" s="18"/>
      <c r="I118" s="18"/>
      <c r="J118" s="14"/>
      <c r="K118" s="18"/>
      <c r="L118" s="18">
        <v>1</v>
      </c>
      <c r="M118" s="14"/>
      <c r="N118" s="18"/>
      <c r="O118" s="18"/>
      <c r="P118" s="14"/>
      <c r="Q118" s="14"/>
      <c r="R118" s="18"/>
      <c r="S118" s="18"/>
      <c r="T118" s="14"/>
      <c r="U118" s="14"/>
      <c r="V118" s="14"/>
      <c r="W118" s="18"/>
      <c r="X118" s="14"/>
      <c r="Y118" s="18"/>
      <c r="Z118" s="18"/>
      <c r="AA118" s="14"/>
    </row>
    <row r="119" spans="1:27" ht="24.75" customHeight="1" x14ac:dyDescent="0.2">
      <c r="A119" s="11"/>
      <c r="B119" s="15">
        <f t="shared" si="1"/>
        <v>110</v>
      </c>
      <c r="C119" s="23"/>
      <c r="D119" s="17" t="s">
        <v>135</v>
      </c>
      <c r="E119" s="18">
        <v>1</v>
      </c>
      <c r="F119" s="18"/>
      <c r="G119" s="18"/>
      <c r="H119" s="18"/>
      <c r="I119" s="18"/>
      <c r="J119" s="14"/>
      <c r="K119" s="18"/>
      <c r="L119" s="18"/>
      <c r="M119" s="14"/>
      <c r="N119" s="18">
        <v>1</v>
      </c>
      <c r="O119" s="18"/>
      <c r="P119" s="14"/>
      <c r="Q119" s="14"/>
      <c r="R119" s="18"/>
      <c r="S119" s="18"/>
      <c r="T119" s="14"/>
      <c r="U119" s="14"/>
      <c r="V119" s="14"/>
      <c r="W119" s="18"/>
      <c r="X119" s="14"/>
      <c r="Y119" s="18"/>
      <c r="Z119" s="18"/>
      <c r="AA119" s="14"/>
    </row>
    <row r="120" spans="1:27" ht="24.75" customHeight="1" x14ac:dyDescent="0.2">
      <c r="A120" s="11"/>
      <c r="B120" s="15">
        <f t="shared" si="1"/>
        <v>111</v>
      </c>
      <c r="C120" s="23"/>
      <c r="D120" s="17" t="s">
        <v>136</v>
      </c>
      <c r="E120" s="18"/>
      <c r="F120" s="18">
        <v>1</v>
      </c>
      <c r="G120" s="18"/>
      <c r="H120" s="18"/>
      <c r="I120" s="18"/>
      <c r="J120" s="14"/>
      <c r="K120" s="18"/>
      <c r="L120" s="18"/>
      <c r="M120" s="14"/>
      <c r="N120" s="18"/>
      <c r="O120" s="18"/>
      <c r="P120" s="14"/>
      <c r="Q120" s="14"/>
      <c r="R120" s="18"/>
      <c r="S120" s="18"/>
      <c r="T120" s="14"/>
      <c r="U120" s="14"/>
      <c r="V120" s="14"/>
      <c r="W120" s="18">
        <v>1</v>
      </c>
      <c r="X120" s="14"/>
      <c r="Y120" s="18"/>
      <c r="Z120" s="18"/>
      <c r="AA120" s="14"/>
    </row>
    <row r="121" spans="1:27" ht="24.75" customHeight="1" x14ac:dyDescent="0.2">
      <c r="A121" s="11"/>
      <c r="B121" s="15">
        <f t="shared" si="1"/>
        <v>112</v>
      </c>
      <c r="C121" s="23"/>
      <c r="D121" s="17" t="s">
        <v>137</v>
      </c>
      <c r="E121" s="18">
        <v>1</v>
      </c>
      <c r="F121" s="18"/>
      <c r="G121" s="18">
        <v>1</v>
      </c>
      <c r="H121" s="18"/>
      <c r="I121" s="18"/>
      <c r="J121" s="14"/>
      <c r="K121" s="18"/>
      <c r="L121" s="18"/>
      <c r="M121" s="14"/>
      <c r="N121" s="18"/>
      <c r="O121" s="18"/>
      <c r="P121" s="14"/>
      <c r="Q121" s="14"/>
      <c r="R121" s="18"/>
      <c r="S121" s="18"/>
      <c r="T121" s="14"/>
      <c r="U121" s="14"/>
      <c r="V121" s="14"/>
      <c r="W121" s="18"/>
      <c r="X121" s="14"/>
      <c r="Y121" s="18"/>
      <c r="Z121" s="18"/>
      <c r="AA121" s="14"/>
    </row>
    <row r="122" spans="1:27" ht="24.75" customHeight="1" x14ac:dyDescent="0.2">
      <c r="A122" s="11"/>
      <c r="B122" s="15">
        <f t="shared" si="1"/>
        <v>113</v>
      </c>
      <c r="C122" s="29"/>
      <c r="D122" s="17" t="s">
        <v>138</v>
      </c>
      <c r="E122" s="18">
        <v>1</v>
      </c>
      <c r="F122" s="18"/>
      <c r="G122" s="18"/>
      <c r="H122" s="18"/>
      <c r="I122" s="18"/>
      <c r="J122" s="14"/>
      <c r="K122" s="18"/>
      <c r="L122" s="18"/>
      <c r="M122" s="14"/>
      <c r="N122" s="18"/>
      <c r="O122" s="18"/>
      <c r="P122" s="14"/>
      <c r="Q122" s="14"/>
      <c r="R122" s="18">
        <v>1</v>
      </c>
      <c r="S122" s="18"/>
      <c r="T122" s="14"/>
      <c r="U122" s="14"/>
      <c r="V122" s="14"/>
      <c r="W122" s="18"/>
      <c r="X122" s="14"/>
      <c r="Y122" s="18"/>
      <c r="Z122" s="18"/>
      <c r="AA122" s="14"/>
    </row>
    <row r="123" spans="1:27" ht="24.75" customHeight="1" x14ac:dyDescent="0.25">
      <c r="A123" s="7"/>
      <c r="B123" s="10"/>
      <c r="C123" s="10"/>
      <c r="D123" s="8"/>
      <c r="E123" s="8">
        <f t="shared" ref="E123:AA123" si="2">SUM(E10:E122)</f>
        <v>68</v>
      </c>
      <c r="F123" s="8">
        <f t="shared" si="2"/>
        <v>45</v>
      </c>
      <c r="G123" s="8">
        <f t="shared" si="2"/>
        <v>22</v>
      </c>
      <c r="H123" s="8">
        <f t="shared" si="2"/>
        <v>7</v>
      </c>
      <c r="I123" s="8">
        <f t="shared" si="2"/>
        <v>9</v>
      </c>
      <c r="J123" s="8">
        <f t="shared" si="2"/>
        <v>1</v>
      </c>
      <c r="K123" s="8">
        <f t="shared" si="2"/>
        <v>6</v>
      </c>
      <c r="L123" s="8">
        <f t="shared" si="2"/>
        <v>10</v>
      </c>
      <c r="M123" s="8">
        <f t="shared" si="2"/>
        <v>1</v>
      </c>
      <c r="N123" s="8">
        <f t="shared" si="2"/>
        <v>9</v>
      </c>
      <c r="O123" s="8">
        <f t="shared" si="2"/>
        <v>8</v>
      </c>
      <c r="P123" s="8">
        <f t="shared" si="2"/>
        <v>2</v>
      </c>
      <c r="Q123" s="8">
        <f t="shared" si="2"/>
        <v>1</v>
      </c>
      <c r="R123" s="8">
        <f t="shared" si="2"/>
        <v>1</v>
      </c>
      <c r="S123" s="8">
        <f t="shared" si="2"/>
        <v>2</v>
      </c>
      <c r="T123" s="8">
        <f t="shared" si="2"/>
        <v>17</v>
      </c>
      <c r="U123" s="8">
        <f t="shared" si="2"/>
        <v>1</v>
      </c>
      <c r="V123" s="8">
        <f t="shared" si="2"/>
        <v>4</v>
      </c>
      <c r="W123" s="8">
        <f t="shared" si="2"/>
        <v>1</v>
      </c>
      <c r="X123" s="8">
        <f t="shared" si="2"/>
        <v>4</v>
      </c>
      <c r="Y123" s="8">
        <f t="shared" si="2"/>
        <v>1</v>
      </c>
      <c r="Z123" s="8">
        <f t="shared" si="2"/>
        <v>5</v>
      </c>
      <c r="AA123" s="8">
        <f t="shared" si="2"/>
        <v>1</v>
      </c>
    </row>
    <row r="124" spans="1:27" ht="24.75" customHeight="1" x14ac:dyDescent="0.25">
      <c r="A124" s="7"/>
      <c r="B124" s="10"/>
      <c r="C124" s="10"/>
      <c r="D124" s="10"/>
      <c r="E124" s="38">
        <f>+E123+F123</f>
        <v>113</v>
      </c>
      <c r="F124" s="38"/>
      <c r="G124" s="38">
        <f>+G123+H123+I123+J123+L123+K123+M123+N123+O123+P123+Q123+R123+S123+T123+U123+V123+W123+X123+Y123+Z123+AA123</f>
        <v>113</v>
      </c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 spans="1:27" ht="24.75" customHeight="1" x14ac:dyDescent="0.25">
      <c r="A125" s="7"/>
      <c r="B125" s="10"/>
      <c r="C125" s="10"/>
      <c r="D125" s="10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7"/>
      <c r="Y125" s="7"/>
      <c r="Z125" s="7"/>
      <c r="AA125" s="7"/>
    </row>
    <row r="126" spans="1:27" ht="24.75" customHeight="1" x14ac:dyDescent="0.25">
      <c r="A126" s="7"/>
      <c r="B126" s="10"/>
      <c r="C126" s="10"/>
      <c r="D126" s="10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7"/>
      <c r="Y126" s="7"/>
      <c r="Z126" s="7"/>
      <c r="AA126" s="7"/>
    </row>
    <row r="127" spans="1:27" s="39" customFormat="1" x14ac:dyDescent="0.25"/>
    <row r="128" spans="1:27" s="39" customForma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</sheetData>
  <mergeCells count="16">
    <mergeCell ref="B5:AA5"/>
    <mergeCell ref="B3:AA3"/>
    <mergeCell ref="G7:AA7"/>
    <mergeCell ref="B7:C7"/>
    <mergeCell ref="D7:D9"/>
    <mergeCell ref="E7:F8"/>
    <mergeCell ref="B8:B9"/>
    <mergeCell ref="C8:C9"/>
    <mergeCell ref="G124:AA124"/>
    <mergeCell ref="C10:C51"/>
    <mergeCell ref="C52:C82"/>
    <mergeCell ref="C83:C122"/>
    <mergeCell ref="G8:S8"/>
    <mergeCell ref="T8:W8"/>
    <mergeCell ref="X8:AA8"/>
    <mergeCell ref="E124:F12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BB90-47B5-4B11-9FBA-DC4EA97857DC}">
  <sheetPr>
    <pageSetUpPr fitToPage="1"/>
  </sheetPr>
  <dimension ref="B2:P60"/>
  <sheetViews>
    <sheetView zoomScale="62" zoomScaleNormal="62" workbookViewId="0">
      <selection activeCell="S26" sqref="S26"/>
    </sheetView>
  </sheetViews>
  <sheetFormatPr baseColWidth="10" defaultRowHeight="15" x14ac:dyDescent="0.25"/>
  <cols>
    <col min="1" max="1" width="11.42578125" style="1" customWidth="1"/>
    <col min="2" max="16384" width="11.42578125" style="1"/>
  </cols>
  <sheetData>
    <row r="2" spans="2:16" ht="26.25" customHeight="1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2:16" ht="29.25" x14ac:dyDescent="0.35"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29.25" x14ac:dyDescent="0.35">
      <c r="B4" s="6" t="s">
        <v>151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22.5" x14ac:dyDescent="0.3">
      <c r="B5" s="4" t="s">
        <v>145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11" spans="2:16" x14ac:dyDescent="0.25">
      <c r="C11" s="1" t="s">
        <v>146</v>
      </c>
      <c r="D11" s="1" t="s">
        <v>147</v>
      </c>
    </row>
    <row r="12" spans="2:16" x14ac:dyDescent="0.25">
      <c r="B12" s="2" t="s">
        <v>148</v>
      </c>
      <c r="C12" s="3">
        <v>25</v>
      </c>
      <c r="D12" s="3">
        <v>17</v>
      </c>
    </row>
    <row r="13" spans="2:16" x14ac:dyDescent="0.25">
      <c r="B13" s="2" t="s">
        <v>149</v>
      </c>
      <c r="C13" s="3">
        <v>17</v>
      </c>
      <c r="D13" s="3">
        <v>14</v>
      </c>
    </row>
    <row r="14" spans="2:16" x14ac:dyDescent="0.25">
      <c r="B14" s="2" t="s">
        <v>150</v>
      </c>
      <c r="C14" s="3">
        <v>26</v>
      </c>
      <c r="D14" s="3">
        <v>14</v>
      </c>
    </row>
    <row r="15" spans="2:16" x14ac:dyDescent="0.25">
      <c r="C15" s="3">
        <f>SUM(C12:C14)</f>
        <v>68</v>
      </c>
      <c r="D15" s="3">
        <f>SUM(D12:D14)</f>
        <v>45</v>
      </c>
    </row>
    <row r="49" spans="2:16" ht="29.25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ht="29.25" x14ac:dyDescent="0.3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2:16" ht="22.5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7" spans="2:16" x14ac:dyDescent="0.25">
      <c r="B57" s="2"/>
      <c r="C57" s="3"/>
      <c r="D57" s="3"/>
    </row>
    <row r="58" spans="2:16" x14ac:dyDescent="0.25">
      <c r="B58" s="2"/>
      <c r="C58" s="3"/>
      <c r="D58" s="3"/>
    </row>
    <row r="59" spans="2:16" x14ac:dyDescent="0.25">
      <c r="B59" s="2"/>
      <c r="C59" s="3"/>
      <c r="D59" s="3"/>
    </row>
    <row r="60" spans="2:16" x14ac:dyDescent="0.25">
      <c r="C60" s="3"/>
      <c r="D60" s="3"/>
    </row>
  </sheetData>
  <mergeCells count="7">
    <mergeCell ref="B51:P51"/>
    <mergeCell ref="B2:L2"/>
    <mergeCell ref="B3:P3"/>
    <mergeCell ref="B4:P4"/>
    <mergeCell ref="B5:P5"/>
    <mergeCell ref="B49:P49"/>
    <mergeCell ref="B50:P50"/>
  </mergeCells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Evaluaciones Psicológicas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2022-10-05T00:15:28Z</cp:lastPrinted>
  <dcterms:created xsi:type="dcterms:W3CDTF">2022-10-04T23:20:48Z</dcterms:created>
  <dcterms:modified xsi:type="dcterms:W3CDTF">2022-10-05T15:40:13Z</dcterms:modified>
</cp:coreProperties>
</file>