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icologia\Documents\TRANSPARENCIA\INFORMES 2022\CONCENTRADOS 2022\Trimestrales\julio - sept 2022\"/>
    </mc:Choice>
  </mc:AlternateContent>
  <xr:revisionPtr revIDLastSave="0" documentId="13_ncr:1_{CCA7B5A7-9DB6-4CA5-844A-EAF7802D5550}" xr6:coauthVersionLast="47" xr6:coauthVersionMax="47" xr10:uidLastSave="{00000000-0000-0000-0000-000000000000}"/>
  <bookViews>
    <workbookView xWindow="-120" yWindow="-120" windowWidth="29040" windowHeight="15720" xr2:uid="{965C0F1E-F9A5-42F3-B1B2-8D83324B1648}"/>
  </bookViews>
  <sheets>
    <sheet name="Escuchas " sheetId="1" r:id="rId1"/>
    <sheet name="Gráfica " sheetId="2" r:id="rId2"/>
  </sheets>
  <definedNames>
    <definedName name="_xlnm._FilterDatabase" localSheetId="0" hidden="1">'Escuchas '!$F$9:$G$59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C15" i="2"/>
  <c r="G58" i="1"/>
  <c r="F58" i="1"/>
  <c r="I58" i="1"/>
  <c r="J58" i="1"/>
  <c r="K58" i="1"/>
  <c r="L58" i="1"/>
  <c r="M58" i="1"/>
  <c r="N58" i="1"/>
  <c r="O58" i="1"/>
  <c r="P58" i="1"/>
  <c r="Q58" i="1"/>
  <c r="R58" i="1"/>
  <c r="S58" i="1"/>
  <c r="T58" i="1"/>
  <c r="H58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l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H59" i="1"/>
  <c r="F59" i="1"/>
</calcChain>
</file>

<file path=xl/sharedStrings.xml><?xml version="1.0" encoding="utf-8"?>
<sst xmlns="http://schemas.openxmlformats.org/spreadsheetml/2006/main" count="85" uniqueCount="81">
  <si>
    <t>Sistema Municipal DIF Bahía de Banderas.  Coordinación de Psicología</t>
  </si>
  <si>
    <t xml:space="preserve">Comunidad </t>
  </si>
  <si>
    <t>No.</t>
  </si>
  <si>
    <t xml:space="preserve">Fecha </t>
  </si>
  <si>
    <t xml:space="preserve">Nombre y/o Iniciales </t>
  </si>
  <si>
    <t xml:space="preserve">Sexo </t>
  </si>
  <si>
    <t xml:space="preserve">Edad </t>
  </si>
  <si>
    <t xml:space="preserve">Femenino </t>
  </si>
  <si>
    <t xml:space="preserve">Masculino </t>
  </si>
  <si>
    <t xml:space="preserve">Puerto Vallarta </t>
  </si>
  <si>
    <t>Mezcales</t>
  </si>
  <si>
    <t>San vicente</t>
  </si>
  <si>
    <t>Valle Dorado</t>
  </si>
  <si>
    <t>Bucerias</t>
  </si>
  <si>
    <t>San Juan de Abajo</t>
  </si>
  <si>
    <t>Sayulita</t>
  </si>
  <si>
    <t>Nuevo Nayarit</t>
  </si>
  <si>
    <t>Jarretaderas</t>
  </si>
  <si>
    <t>K.V.Z.A.</t>
  </si>
  <si>
    <t>V.J.T.</t>
  </si>
  <si>
    <t>J.D.G.E.</t>
  </si>
  <si>
    <t>S.L.M.</t>
  </si>
  <si>
    <t>K.Y.G.C.</t>
  </si>
  <si>
    <t>L.E.D.V.</t>
  </si>
  <si>
    <t>J.M.B.M.</t>
  </si>
  <si>
    <t>B.J.C.C.</t>
  </si>
  <si>
    <t xml:space="preserve">J.G.C.T. </t>
  </si>
  <si>
    <t>M.G.H.</t>
  </si>
  <si>
    <t>B.J.N.R.</t>
  </si>
  <si>
    <t xml:space="preserve">Porvenir </t>
  </si>
  <si>
    <t>Valle de Banderas</t>
  </si>
  <si>
    <t>F.I.Z.C.</t>
  </si>
  <si>
    <t>E.J.J.P.</t>
  </si>
  <si>
    <t>R.N.V.C.</t>
  </si>
  <si>
    <t>A.T.H.</t>
  </si>
  <si>
    <t xml:space="preserve">A.  </t>
  </si>
  <si>
    <t>H.</t>
  </si>
  <si>
    <t>D.E.L.M.</t>
  </si>
  <si>
    <t>A.S.L.M</t>
  </si>
  <si>
    <t>B.G.C.L.</t>
  </si>
  <si>
    <t xml:space="preserve">B.B.S.C. </t>
  </si>
  <si>
    <t>J.J.R.V.</t>
  </si>
  <si>
    <t>S.D.S.H</t>
  </si>
  <si>
    <t>R.M.R.S.</t>
  </si>
  <si>
    <t>San José del v</t>
  </si>
  <si>
    <t>Y.Y.G.H.</t>
  </si>
  <si>
    <t>M.L.G.M.</t>
  </si>
  <si>
    <t>R.A.A.E.</t>
  </si>
  <si>
    <t>J.R.G.G</t>
  </si>
  <si>
    <t>O.N.C.R.</t>
  </si>
  <si>
    <t>H.M.A.</t>
  </si>
  <si>
    <t>C.V.F.M.</t>
  </si>
  <si>
    <t>M.E.G.M.</t>
  </si>
  <si>
    <t>M.B.V.</t>
  </si>
  <si>
    <t>E.J.J.P</t>
  </si>
  <si>
    <t>A.J.A.A.</t>
  </si>
  <si>
    <t>E.J.R.V.</t>
  </si>
  <si>
    <t xml:space="preserve">Y.D.R.C. </t>
  </si>
  <si>
    <t xml:space="preserve"> M.P.R.C.</t>
  </si>
  <si>
    <t>A.S.L.</t>
  </si>
  <si>
    <t>B.S.G.M.</t>
  </si>
  <si>
    <t>R.M.S.H.</t>
  </si>
  <si>
    <t>R.S.S.H.</t>
  </si>
  <si>
    <t>J.E.S.C.</t>
  </si>
  <si>
    <t>Sin Información</t>
  </si>
  <si>
    <t>Fracc.</t>
  </si>
  <si>
    <t>Fóraneo</t>
  </si>
  <si>
    <t xml:space="preserve"> ATENCION ESCUCHAS EN INSTANCIAS JURÍDICAS</t>
  </si>
  <si>
    <t>NNA</t>
  </si>
  <si>
    <t xml:space="preserve">SMDIF BAHÍA DE BANDERAS </t>
  </si>
  <si>
    <t xml:space="preserve">Gráfica de Evaluaciones Psicológicas </t>
  </si>
  <si>
    <t xml:space="preserve"> julio - septiembre 2022</t>
  </si>
  <si>
    <t xml:space="preserve">mujeres </t>
  </si>
  <si>
    <t xml:space="preserve">hombres </t>
  </si>
  <si>
    <t xml:space="preserve">julio </t>
  </si>
  <si>
    <t xml:space="preserve">agosto </t>
  </si>
  <si>
    <t xml:space="preserve">septiembre </t>
  </si>
  <si>
    <t xml:space="preserve">S.Z.S.M </t>
  </si>
  <si>
    <t xml:space="preserve"> S.L.S.M.</t>
  </si>
  <si>
    <t>septiembre</t>
  </si>
  <si>
    <t xml:space="preserve">Acompañamiento a N.N.A. en instancias jurídicas a rendir declaración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</si>
</sst>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&quot;-&quot;mmm&quot;-&quot;yy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0"/>
      <color rgb="FF000000"/>
      <name val="Arial"/>
      <family val="2"/>
    </font>
    <font>
      <b/>
      <sz val="24"/>
      <color rgb="FF990033"/>
      <name val="Century Gothic"/>
      <family val="2"/>
    </font>
    <font>
      <b/>
      <sz val="24"/>
      <color rgb="FF000000"/>
      <name val="Century Gothic"/>
      <family val="2"/>
    </font>
    <font>
      <b/>
      <sz val="18"/>
      <color rgb="FF000000"/>
      <name val="Century Gothic"/>
      <family val="2"/>
    </font>
    <font>
      <b/>
      <sz val="22"/>
      <name val="Calibri"/>
      <family val="2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24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70AD46"/>
      </patternFill>
    </fill>
    <fill>
      <patternFill patternType="solid">
        <fgColor theme="0"/>
        <bgColor rgb="FF54813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3" fillId="3" borderId="0" xfId="0" applyFont="1" applyFill="1"/>
    <xf numFmtId="0" fontId="0" fillId="5" borderId="0" xfId="0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0" xfId="0" applyFont="1" applyFill="1"/>
    <xf numFmtId="1" fontId="1" fillId="5" borderId="0" xfId="0" applyNumberFormat="1" applyFont="1" applyFill="1"/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/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0" xfId="1" applyFill="1"/>
    <xf numFmtId="0" fontId="4" fillId="5" borderId="0" xfId="1" applyFill="1" applyAlignment="1">
      <alignment horizontal="right"/>
    </xf>
    <xf numFmtId="0" fontId="4" fillId="5" borderId="0" xfId="1" applyFill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textRotation="90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8" fillId="5" borderId="0" xfId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0" fontId="2" fillId="3" borderId="0" xfId="0" applyFont="1" applyFill="1"/>
    <xf numFmtId="0" fontId="9" fillId="9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4" fillId="6" borderId="1" xfId="0" applyFont="1" applyFill="1" applyBorder="1"/>
    <xf numFmtId="0" fontId="13" fillId="8" borderId="1" xfId="0" applyFont="1" applyFill="1" applyBorder="1" applyAlignment="1">
      <alignment horizontal="center" textRotation="90"/>
    </xf>
    <xf numFmtId="0" fontId="13" fillId="8" borderId="1" xfId="0" applyFont="1" applyFill="1" applyBorder="1" applyAlignment="1">
      <alignment horizontal="center" textRotation="90" wrapText="1"/>
    </xf>
    <xf numFmtId="0" fontId="16" fillId="9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E37E594-24D9-42E9-944C-7DECE9BB4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'!$C$11</c:f>
              <c:strCache>
                <c:ptCount val="1"/>
                <c:pt idx="0">
                  <c:v>mujeres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 '!$B$12:$B$14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'Gráfica '!$C$12:$C$14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D-47EE-B51E-24D584FD137C}"/>
            </c:ext>
          </c:extLst>
        </c:ser>
        <c:ser>
          <c:idx val="1"/>
          <c:order val="1"/>
          <c:tx>
            <c:strRef>
              <c:f>'Gráfica '!$D$11</c:f>
              <c:strCache>
                <c:ptCount val="1"/>
                <c:pt idx="0">
                  <c:v>hombres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'Gráfica '!$B$12:$B$14</c:f>
              <c:strCache>
                <c:ptCount val="3"/>
                <c:pt idx="0">
                  <c:v>julio </c:v>
                </c:pt>
                <c:pt idx="1">
                  <c:v>agosto </c:v>
                </c:pt>
                <c:pt idx="2">
                  <c:v>septiembre </c:v>
                </c:pt>
              </c:strCache>
            </c:strRef>
          </c:cat>
          <c:val>
            <c:numRef>
              <c:f>'Gráfica '!$D$12:$D$14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D-47EE-B51E-24D584FD1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019440"/>
        <c:axId val="2025014032"/>
      </c:barChart>
      <c:catAx>
        <c:axId val="20250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5014032"/>
        <c:crosses val="autoZero"/>
        <c:auto val="1"/>
        <c:lblAlgn val="ctr"/>
        <c:lblOffset val="100"/>
        <c:noMultiLvlLbl val="0"/>
      </c:catAx>
      <c:valAx>
        <c:axId val="2025014032"/>
        <c:scaling>
          <c:orientation val="minMax"/>
          <c:max val="1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/>
                  <a:t>Atenciones</a:t>
                </a:r>
              </a:p>
            </c:rich>
          </c:tx>
          <c:layout>
            <c:manualLayout>
              <c:xMode val="edge"/>
              <c:yMode val="edge"/>
              <c:x val="6.500377928949358E-2"/>
              <c:y val="0.30344213303946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501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2</xdr:row>
      <xdr:rowOff>95250</xdr:rowOff>
    </xdr:from>
    <xdr:ext cx="657225" cy="514350"/>
    <xdr:pic>
      <xdr:nvPicPr>
        <xdr:cNvPr id="2" name="Imagen 1">
          <a:extLst>
            <a:ext uri="{FF2B5EF4-FFF2-40B4-BE49-F238E27FC236}">
              <a16:creationId xmlns:a16="http://schemas.microsoft.com/office/drawing/2014/main" id="{32CAB403-88F8-4574-81BA-BDAE384C551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50175"/>
        <a:stretch/>
      </xdr:blipFill>
      <xdr:spPr bwMode="auto">
        <a:xfrm>
          <a:off x="714375" y="476250"/>
          <a:ext cx="657225" cy="514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407901</xdr:colOff>
      <xdr:row>5</xdr:row>
      <xdr:rowOff>98910</xdr:rowOff>
    </xdr:from>
    <xdr:to>
      <xdr:col>15</xdr:col>
      <xdr:colOff>169693</xdr:colOff>
      <xdr:row>44</xdr:row>
      <xdr:rowOff>46092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AF56A2-7B51-4AE9-9685-5572897D3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692728</xdr:colOff>
      <xdr:row>0</xdr:row>
      <xdr:rowOff>151533</xdr:rowOff>
    </xdr:from>
    <xdr:ext cx="1043420" cy="1363807"/>
    <xdr:pic>
      <xdr:nvPicPr>
        <xdr:cNvPr id="3" name="Imagen 2">
          <a:extLst>
            <a:ext uri="{FF2B5EF4-FFF2-40B4-BE49-F238E27FC236}">
              <a16:creationId xmlns:a16="http://schemas.microsoft.com/office/drawing/2014/main" id="{38397EEE-0BE3-495A-A126-43A37F58080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9484"/>
        <a:stretch/>
      </xdr:blipFill>
      <xdr:spPr bwMode="auto">
        <a:xfrm>
          <a:off x="1454728" y="151533"/>
          <a:ext cx="1043420" cy="13638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84BC-18F3-444F-B767-CEBD759D39BD}">
  <sheetPr>
    <tabColor rgb="FF548135"/>
  </sheetPr>
  <dimension ref="A1:AT960"/>
  <sheetViews>
    <sheetView tabSelected="1" topLeftCell="A55" workbookViewId="0">
      <selection activeCell="D11" sqref="D11"/>
    </sheetView>
  </sheetViews>
  <sheetFormatPr baseColWidth="10" defaultColWidth="14.42578125" defaultRowHeight="15" customHeight="1" x14ac:dyDescent="0.25"/>
  <cols>
    <col min="1" max="1" width="11.42578125" style="3" customWidth="1"/>
    <col min="2" max="2" width="4.7109375" style="3" customWidth="1"/>
    <col min="3" max="3" width="12.85546875" style="3" customWidth="1"/>
    <col min="4" max="4" width="42.28515625" style="3" customWidth="1"/>
    <col min="5" max="5" width="7.85546875" style="3" customWidth="1"/>
    <col min="6" max="6" width="5.85546875" style="3" customWidth="1"/>
    <col min="7" max="7" width="6.42578125" style="3" customWidth="1"/>
    <col min="8" max="15" width="3.7109375" style="3" customWidth="1"/>
    <col min="16" max="16" width="5.42578125" style="3" customWidth="1"/>
    <col min="17" max="18" width="5.7109375" style="3" customWidth="1"/>
    <col min="19" max="19" width="6.5703125" style="3" bestFit="1" customWidth="1"/>
    <col min="20" max="20" width="8.5703125" style="3" bestFit="1" customWidth="1"/>
    <col min="21" max="31" width="5.7109375" style="6" customWidth="1"/>
    <col min="32" max="46" width="14.42578125" style="6"/>
    <col min="47" max="16384" width="14.42578125" style="3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28" customFormat="1" ht="28.5" x14ac:dyDescent="0.25">
      <c r="A3" s="26"/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s="28" customFormat="1" ht="3" customHeight="1" x14ac:dyDescent="0.25">
      <c r="A4" s="26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6"/>
      <c r="Q4" s="26"/>
      <c r="R4" s="26"/>
      <c r="S4" s="26"/>
      <c r="T4" s="26"/>
    </row>
    <row r="5" spans="1:20" s="28" customFormat="1" ht="31.5" x14ac:dyDescent="0.25">
      <c r="A5" s="26"/>
      <c r="B5" s="30" t="s">
        <v>67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28" customFormat="1" ht="18.75" x14ac:dyDescent="0.25">
      <c r="A6" s="26"/>
      <c r="B6" s="40" t="s">
        <v>80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s="28" customFormat="1" ht="6" customHeight="1" x14ac:dyDescent="0.25">
      <c r="A7" s="2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6"/>
      <c r="Q7" s="26"/>
      <c r="R7" s="26"/>
      <c r="S7" s="26"/>
      <c r="T7" s="26"/>
    </row>
    <row r="8" spans="1:20" s="28" customFormat="1" x14ac:dyDescent="0.2">
      <c r="A8" s="32"/>
      <c r="B8" s="33" t="s">
        <v>2</v>
      </c>
      <c r="C8" s="33" t="s">
        <v>3</v>
      </c>
      <c r="D8" s="33" t="s">
        <v>4</v>
      </c>
      <c r="E8" s="34"/>
      <c r="F8" s="33" t="s">
        <v>5</v>
      </c>
      <c r="G8" s="35"/>
      <c r="H8" s="36" t="s">
        <v>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7" t="s">
        <v>65</v>
      </c>
      <c r="T8" s="37" t="s">
        <v>66</v>
      </c>
    </row>
    <row r="9" spans="1:20" s="28" customFormat="1" ht="87.75" x14ac:dyDescent="0.2">
      <c r="A9" s="32"/>
      <c r="B9" s="35"/>
      <c r="C9" s="35"/>
      <c r="D9" s="35"/>
      <c r="E9" s="34" t="s">
        <v>6</v>
      </c>
      <c r="F9" s="38" t="s">
        <v>7</v>
      </c>
      <c r="G9" s="38" t="s">
        <v>8</v>
      </c>
      <c r="H9" s="39" t="s">
        <v>10</v>
      </c>
      <c r="I9" s="39" t="s">
        <v>11</v>
      </c>
      <c r="J9" s="39" t="s">
        <v>13</v>
      </c>
      <c r="K9" s="39" t="s">
        <v>14</v>
      </c>
      <c r="L9" s="39" t="s">
        <v>15</v>
      </c>
      <c r="M9" s="39" t="s">
        <v>16</v>
      </c>
      <c r="N9" s="39" t="s">
        <v>17</v>
      </c>
      <c r="O9" s="39" t="s">
        <v>64</v>
      </c>
      <c r="P9" s="39" t="s">
        <v>29</v>
      </c>
      <c r="Q9" s="39" t="s">
        <v>30</v>
      </c>
      <c r="R9" s="39" t="s">
        <v>44</v>
      </c>
      <c r="S9" s="39" t="s">
        <v>12</v>
      </c>
      <c r="T9" s="39" t="s">
        <v>9</v>
      </c>
    </row>
    <row r="10" spans="1:20" s="6" customFormat="1" ht="24.75" customHeight="1" x14ac:dyDescent="0.2">
      <c r="A10" s="5"/>
      <c r="B10" s="11">
        <v>1</v>
      </c>
      <c r="C10" s="20" t="s">
        <v>74</v>
      </c>
      <c r="D10" s="12" t="s">
        <v>18</v>
      </c>
      <c r="E10" s="8">
        <v>12</v>
      </c>
      <c r="F10" s="8">
        <v>1</v>
      </c>
      <c r="G10" s="8"/>
      <c r="H10" s="8"/>
      <c r="I10" s="8"/>
      <c r="J10" s="8"/>
      <c r="K10" s="8"/>
      <c r="L10" s="8"/>
      <c r="M10" s="8"/>
      <c r="N10" s="8"/>
      <c r="O10" s="8"/>
      <c r="P10" s="13"/>
      <c r="Q10" s="13"/>
      <c r="R10" s="13"/>
      <c r="S10" s="8"/>
      <c r="T10" s="8">
        <v>1</v>
      </c>
    </row>
    <row r="11" spans="1:20" s="6" customFormat="1" ht="24.75" customHeight="1" x14ac:dyDescent="0.2">
      <c r="A11" s="5"/>
      <c r="B11" s="14">
        <f t="shared" ref="B11:B57" si="0">+B10+1</f>
        <v>2</v>
      </c>
      <c r="C11" s="20"/>
      <c r="D11" s="15" t="s">
        <v>19</v>
      </c>
      <c r="E11" s="7">
        <v>11</v>
      </c>
      <c r="F11" s="7">
        <v>1</v>
      </c>
      <c r="G11" s="7"/>
      <c r="H11" s="7">
        <v>1</v>
      </c>
      <c r="I11" s="7"/>
      <c r="J11" s="7"/>
      <c r="K11" s="7"/>
      <c r="L11" s="7"/>
      <c r="M11" s="7"/>
      <c r="N11" s="7"/>
      <c r="O11" s="7"/>
      <c r="P11" s="13"/>
      <c r="Q11" s="13"/>
      <c r="R11" s="13"/>
      <c r="S11" s="7"/>
      <c r="T11" s="7"/>
    </row>
    <row r="12" spans="1:20" s="6" customFormat="1" ht="24.75" customHeight="1" x14ac:dyDescent="0.2">
      <c r="A12" s="5"/>
      <c r="B12" s="14">
        <f t="shared" si="0"/>
        <v>3</v>
      </c>
      <c r="C12" s="20"/>
      <c r="D12" s="12" t="s">
        <v>20</v>
      </c>
      <c r="E12" s="8">
        <v>14</v>
      </c>
      <c r="F12" s="8"/>
      <c r="G12" s="8">
        <v>1</v>
      </c>
      <c r="H12" s="8"/>
      <c r="I12" s="8">
        <v>1</v>
      </c>
      <c r="J12" s="8"/>
      <c r="K12" s="8"/>
      <c r="L12" s="8"/>
      <c r="M12" s="8"/>
      <c r="N12" s="8"/>
      <c r="O12" s="8"/>
      <c r="P12" s="13"/>
      <c r="Q12" s="13"/>
      <c r="R12" s="13"/>
      <c r="S12" s="8"/>
      <c r="T12" s="8"/>
    </row>
    <row r="13" spans="1:20" s="6" customFormat="1" ht="27" customHeight="1" x14ac:dyDescent="0.2">
      <c r="A13" s="5"/>
      <c r="B13" s="14">
        <f t="shared" si="0"/>
        <v>4</v>
      </c>
      <c r="C13" s="20"/>
      <c r="D13" s="15" t="s">
        <v>21</v>
      </c>
      <c r="E13" s="7">
        <v>5</v>
      </c>
      <c r="F13" s="7">
        <v>1</v>
      </c>
      <c r="G13" s="7"/>
      <c r="H13" s="7"/>
      <c r="I13" s="7"/>
      <c r="J13" s="7"/>
      <c r="K13" s="7"/>
      <c r="L13" s="7"/>
      <c r="M13" s="7"/>
      <c r="N13" s="7"/>
      <c r="O13" s="7"/>
      <c r="P13" s="13"/>
      <c r="Q13" s="13"/>
      <c r="R13" s="13"/>
      <c r="S13" s="7">
        <v>1</v>
      </c>
      <c r="T13" s="7"/>
    </row>
    <row r="14" spans="1:20" s="6" customFormat="1" ht="24.75" customHeight="1" x14ac:dyDescent="0.2">
      <c r="A14" s="5"/>
      <c r="B14" s="14">
        <f t="shared" si="0"/>
        <v>5</v>
      </c>
      <c r="C14" s="20"/>
      <c r="D14" s="12" t="s">
        <v>22</v>
      </c>
      <c r="E14" s="8">
        <v>16</v>
      </c>
      <c r="F14" s="8">
        <v>1</v>
      </c>
      <c r="G14" s="8"/>
      <c r="H14" s="8"/>
      <c r="I14" s="8"/>
      <c r="J14" s="8">
        <v>1</v>
      </c>
      <c r="K14" s="8"/>
      <c r="L14" s="8"/>
      <c r="M14" s="8"/>
      <c r="N14" s="8"/>
      <c r="O14" s="8"/>
      <c r="P14" s="13"/>
      <c r="Q14" s="13"/>
      <c r="R14" s="13"/>
      <c r="S14" s="8"/>
      <c r="T14" s="8"/>
    </row>
    <row r="15" spans="1:20" s="6" customFormat="1" ht="24.75" customHeight="1" x14ac:dyDescent="0.2">
      <c r="A15" s="5"/>
      <c r="B15" s="14">
        <f t="shared" si="0"/>
        <v>6</v>
      </c>
      <c r="C15" s="20"/>
      <c r="D15" s="15" t="s">
        <v>23</v>
      </c>
      <c r="E15" s="7">
        <v>12</v>
      </c>
      <c r="F15" s="7"/>
      <c r="G15" s="7">
        <v>1</v>
      </c>
      <c r="H15" s="7"/>
      <c r="I15" s="7"/>
      <c r="J15" s="7"/>
      <c r="K15" s="7">
        <v>1</v>
      </c>
      <c r="L15" s="7"/>
      <c r="M15" s="7"/>
      <c r="N15" s="7"/>
      <c r="O15" s="7"/>
      <c r="P15" s="13"/>
      <c r="Q15" s="13"/>
      <c r="R15" s="13"/>
      <c r="S15" s="7"/>
      <c r="T15" s="7"/>
    </row>
    <row r="16" spans="1:20" s="6" customFormat="1" ht="22.5" customHeight="1" x14ac:dyDescent="0.2">
      <c r="A16" s="5"/>
      <c r="B16" s="14">
        <f t="shared" si="0"/>
        <v>7</v>
      </c>
      <c r="C16" s="20"/>
      <c r="D16" s="12" t="s">
        <v>24</v>
      </c>
      <c r="E16" s="8">
        <v>16</v>
      </c>
      <c r="F16" s="8">
        <v>1</v>
      </c>
      <c r="G16" s="8"/>
      <c r="H16" s="8"/>
      <c r="I16" s="8"/>
      <c r="J16" s="8"/>
      <c r="K16" s="8"/>
      <c r="L16" s="8">
        <v>1</v>
      </c>
      <c r="M16" s="8"/>
      <c r="N16" s="8"/>
      <c r="O16" s="8"/>
      <c r="P16" s="13"/>
      <c r="Q16" s="13"/>
      <c r="R16" s="13"/>
      <c r="S16" s="8"/>
      <c r="T16" s="8"/>
    </row>
    <row r="17" spans="1:20" s="6" customFormat="1" ht="24.75" customHeight="1" x14ac:dyDescent="0.2">
      <c r="A17" s="5"/>
      <c r="B17" s="14">
        <f t="shared" si="0"/>
        <v>8</v>
      </c>
      <c r="C17" s="20"/>
      <c r="D17" s="12" t="s">
        <v>24</v>
      </c>
      <c r="E17" s="8">
        <v>16</v>
      </c>
      <c r="F17" s="8">
        <v>1</v>
      </c>
      <c r="G17" s="8"/>
      <c r="H17" s="8"/>
      <c r="I17" s="8"/>
      <c r="J17" s="8"/>
      <c r="K17" s="8"/>
      <c r="L17" s="8">
        <v>1</v>
      </c>
      <c r="M17" s="8"/>
      <c r="N17" s="8"/>
      <c r="O17" s="8"/>
      <c r="P17" s="13"/>
      <c r="Q17" s="13"/>
      <c r="R17" s="13"/>
      <c r="S17" s="8"/>
      <c r="T17" s="8"/>
    </row>
    <row r="18" spans="1:20" s="6" customFormat="1" ht="24.75" customHeight="1" x14ac:dyDescent="0.2">
      <c r="A18" s="5"/>
      <c r="B18" s="14">
        <f t="shared" si="0"/>
        <v>9</v>
      </c>
      <c r="C18" s="20"/>
      <c r="D18" s="15" t="s">
        <v>25</v>
      </c>
      <c r="E18" s="7">
        <v>11</v>
      </c>
      <c r="F18" s="7">
        <v>1</v>
      </c>
      <c r="G18" s="7"/>
      <c r="H18" s="7"/>
      <c r="I18" s="7"/>
      <c r="J18" s="7">
        <v>1</v>
      </c>
      <c r="K18" s="7"/>
      <c r="L18" s="7"/>
      <c r="M18" s="7"/>
      <c r="N18" s="7"/>
      <c r="O18" s="7"/>
      <c r="P18" s="13"/>
      <c r="Q18" s="13"/>
      <c r="R18" s="13"/>
      <c r="S18" s="7"/>
      <c r="T18" s="7"/>
    </row>
    <row r="19" spans="1:20" s="6" customFormat="1" ht="24.75" customHeight="1" x14ac:dyDescent="0.2">
      <c r="A19" s="5"/>
      <c r="B19" s="14">
        <f t="shared" si="0"/>
        <v>10</v>
      </c>
      <c r="C19" s="20"/>
      <c r="D19" s="12" t="s">
        <v>26</v>
      </c>
      <c r="E19" s="8">
        <v>13</v>
      </c>
      <c r="F19" s="8"/>
      <c r="G19" s="8">
        <v>1</v>
      </c>
      <c r="H19" s="8"/>
      <c r="I19" s="8"/>
      <c r="J19" s="8"/>
      <c r="K19" s="8"/>
      <c r="L19" s="8"/>
      <c r="M19" s="8"/>
      <c r="N19" s="8"/>
      <c r="O19" s="8"/>
      <c r="P19" s="13"/>
      <c r="Q19" s="13"/>
      <c r="R19" s="13"/>
      <c r="S19" s="8">
        <v>1</v>
      </c>
      <c r="T19" s="8"/>
    </row>
    <row r="20" spans="1:20" s="6" customFormat="1" ht="24.75" customHeight="1" x14ac:dyDescent="0.2">
      <c r="A20" s="5"/>
      <c r="B20" s="14">
        <f t="shared" si="0"/>
        <v>11</v>
      </c>
      <c r="C20" s="20"/>
      <c r="D20" s="15" t="s">
        <v>27</v>
      </c>
      <c r="E20" s="7">
        <v>5</v>
      </c>
      <c r="F20" s="7"/>
      <c r="G20" s="7">
        <v>1</v>
      </c>
      <c r="H20" s="7"/>
      <c r="I20" s="7"/>
      <c r="J20" s="7"/>
      <c r="K20" s="7"/>
      <c r="L20" s="7"/>
      <c r="M20" s="7">
        <v>1</v>
      </c>
      <c r="N20" s="7"/>
      <c r="O20" s="7"/>
      <c r="P20" s="13"/>
      <c r="Q20" s="13"/>
      <c r="R20" s="13"/>
      <c r="S20" s="7"/>
      <c r="T20" s="7"/>
    </row>
    <row r="21" spans="1:20" s="6" customFormat="1" ht="24.75" customHeight="1" x14ac:dyDescent="0.2">
      <c r="A21" s="5"/>
      <c r="B21" s="14">
        <f t="shared" si="0"/>
        <v>12</v>
      </c>
      <c r="C21" s="20"/>
      <c r="D21" s="12" t="s">
        <v>28</v>
      </c>
      <c r="E21" s="8">
        <v>11</v>
      </c>
      <c r="F21" s="8">
        <v>1</v>
      </c>
      <c r="G21" s="8"/>
      <c r="H21" s="8"/>
      <c r="I21" s="8"/>
      <c r="J21" s="8"/>
      <c r="K21" s="8"/>
      <c r="L21" s="8"/>
      <c r="M21" s="8">
        <v>1</v>
      </c>
      <c r="N21" s="8"/>
      <c r="O21" s="8"/>
      <c r="P21" s="13"/>
      <c r="Q21" s="13"/>
      <c r="R21" s="13"/>
      <c r="S21" s="8"/>
      <c r="T21" s="8"/>
    </row>
    <row r="22" spans="1:20" s="6" customFormat="1" ht="24.75" customHeight="1" x14ac:dyDescent="0.2">
      <c r="A22" s="5"/>
      <c r="B22" s="14">
        <f t="shared" si="0"/>
        <v>13</v>
      </c>
      <c r="C22" s="20" t="s">
        <v>75</v>
      </c>
      <c r="D22" s="12" t="s">
        <v>31</v>
      </c>
      <c r="E22" s="8">
        <v>4</v>
      </c>
      <c r="F22" s="8">
        <v>1</v>
      </c>
      <c r="G22" s="8"/>
      <c r="H22" s="8">
        <v>1</v>
      </c>
      <c r="I22" s="8"/>
      <c r="J22" s="8"/>
      <c r="K22" s="16"/>
      <c r="L22" s="16"/>
      <c r="M22" s="16"/>
      <c r="N22" s="16"/>
      <c r="O22" s="16"/>
      <c r="P22" s="8"/>
      <c r="Q22" s="8"/>
      <c r="R22" s="16"/>
      <c r="S22" s="8"/>
      <c r="T22" s="8"/>
    </row>
    <row r="23" spans="1:20" s="6" customFormat="1" ht="24.75" customHeight="1" x14ac:dyDescent="0.2">
      <c r="A23" s="5"/>
      <c r="B23" s="14">
        <f t="shared" si="0"/>
        <v>14</v>
      </c>
      <c r="C23" s="20"/>
      <c r="D23" s="15" t="s">
        <v>32</v>
      </c>
      <c r="E23" s="7">
        <v>11</v>
      </c>
      <c r="F23" s="7">
        <v>1</v>
      </c>
      <c r="G23" s="7"/>
      <c r="H23" s="7"/>
      <c r="I23" s="7"/>
      <c r="J23" s="7"/>
      <c r="K23" s="16"/>
      <c r="L23" s="16"/>
      <c r="M23" s="16"/>
      <c r="N23" s="16"/>
      <c r="O23" s="16"/>
      <c r="P23" s="7">
        <v>1</v>
      </c>
      <c r="Q23" s="7"/>
      <c r="R23" s="16"/>
      <c r="S23" s="7"/>
      <c r="T23" s="7"/>
    </row>
    <row r="24" spans="1:20" s="6" customFormat="1" ht="24.75" customHeight="1" x14ac:dyDescent="0.2">
      <c r="A24" s="5"/>
      <c r="B24" s="14">
        <f t="shared" si="0"/>
        <v>15</v>
      </c>
      <c r="C24" s="20"/>
      <c r="D24" s="12" t="s">
        <v>33</v>
      </c>
      <c r="E24" s="8">
        <v>14</v>
      </c>
      <c r="F24" s="8">
        <v>1</v>
      </c>
      <c r="G24" s="8"/>
      <c r="H24" s="8"/>
      <c r="I24" s="8"/>
      <c r="J24" s="8"/>
      <c r="K24" s="16"/>
      <c r="L24" s="16"/>
      <c r="M24" s="16"/>
      <c r="N24" s="16"/>
      <c r="O24" s="8">
        <v>1</v>
      </c>
      <c r="P24" s="8"/>
      <c r="Q24" s="8"/>
      <c r="R24" s="16"/>
      <c r="S24" s="8"/>
      <c r="T24" s="8"/>
    </row>
    <row r="25" spans="1:20" s="6" customFormat="1" ht="27" customHeight="1" x14ac:dyDescent="0.2">
      <c r="A25" s="5"/>
      <c r="B25" s="14">
        <f t="shared" si="0"/>
        <v>16</v>
      </c>
      <c r="C25" s="20"/>
      <c r="D25" s="15" t="s">
        <v>34</v>
      </c>
      <c r="E25" s="7">
        <v>13</v>
      </c>
      <c r="F25" s="7">
        <v>1</v>
      </c>
      <c r="G25" s="7"/>
      <c r="H25" s="7"/>
      <c r="I25" s="7">
        <v>1</v>
      </c>
      <c r="J25" s="7"/>
      <c r="K25" s="16"/>
      <c r="L25" s="16"/>
      <c r="M25" s="16"/>
      <c r="N25" s="16"/>
      <c r="O25" s="7"/>
      <c r="P25" s="7"/>
      <c r="Q25" s="7"/>
      <c r="R25" s="16"/>
      <c r="S25" s="7"/>
      <c r="T25" s="7"/>
    </row>
    <row r="26" spans="1:20" s="6" customFormat="1" ht="24.75" customHeight="1" x14ac:dyDescent="0.2">
      <c r="A26" s="5"/>
      <c r="B26" s="14">
        <f t="shared" si="0"/>
        <v>17</v>
      </c>
      <c r="C26" s="20"/>
      <c r="D26" s="12" t="s">
        <v>35</v>
      </c>
      <c r="E26" s="8">
        <v>11</v>
      </c>
      <c r="F26" s="8">
        <v>1</v>
      </c>
      <c r="G26" s="8"/>
      <c r="H26" s="8"/>
      <c r="I26" s="8"/>
      <c r="J26" s="8"/>
      <c r="K26" s="16"/>
      <c r="L26" s="16"/>
      <c r="M26" s="16"/>
      <c r="N26" s="16"/>
      <c r="O26" s="8">
        <v>1</v>
      </c>
      <c r="P26" s="8"/>
      <c r="Q26" s="8"/>
      <c r="R26" s="16"/>
      <c r="S26" s="8"/>
      <c r="T26" s="8"/>
    </row>
    <row r="27" spans="1:20" s="6" customFormat="1" ht="24.75" customHeight="1" x14ac:dyDescent="0.2">
      <c r="A27" s="5"/>
      <c r="B27" s="14">
        <f t="shared" si="0"/>
        <v>18</v>
      </c>
      <c r="C27" s="20"/>
      <c r="D27" s="15" t="s">
        <v>36</v>
      </c>
      <c r="E27" s="7">
        <v>10</v>
      </c>
      <c r="F27" s="7"/>
      <c r="G27" s="7">
        <v>1</v>
      </c>
      <c r="H27" s="7"/>
      <c r="I27" s="7"/>
      <c r="J27" s="7"/>
      <c r="K27" s="16"/>
      <c r="L27" s="16"/>
      <c r="M27" s="16"/>
      <c r="N27" s="16"/>
      <c r="O27" s="7">
        <v>1</v>
      </c>
      <c r="P27" s="7"/>
      <c r="Q27" s="7"/>
      <c r="R27" s="16"/>
      <c r="S27" s="7"/>
      <c r="T27" s="7"/>
    </row>
    <row r="28" spans="1:20" s="6" customFormat="1" ht="22.5" customHeight="1" x14ac:dyDescent="0.2">
      <c r="A28" s="5"/>
      <c r="B28" s="14">
        <f t="shared" si="0"/>
        <v>19</v>
      </c>
      <c r="C28" s="20"/>
      <c r="D28" s="12" t="s">
        <v>68</v>
      </c>
      <c r="E28" s="8">
        <v>8</v>
      </c>
      <c r="F28" s="8">
        <v>1</v>
      </c>
      <c r="G28" s="8"/>
      <c r="H28" s="8"/>
      <c r="I28" s="8"/>
      <c r="J28" s="8"/>
      <c r="K28" s="16"/>
      <c r="L28" s="16"/>
      <c r="M28" s="16"/>
      <c r="N28" s="16"/>
      <c r="O28" s="8">
        <v>1</v>
      </c>
      <c r="P28" s="8"/>
      <c r="Q28" s="8"/>
      <c r="R28" s="16"/>
      <c r="S28" s="8"/>
      <c r="T28" s="8"/>
    </row>
    <row r="29" spans="1:20" s="6" customFormat="1" ht="24.75" customHeight="1" x14ac:dyDescent="0.2">
      <c r="A29" s="5"/>
      <c r="B29" s="14">
        <f t="shared" si="0"/>
        <v>20</v>
      </c>
      <c r="C29" s="20"/>
      <c r="D29" s="15" t="s">
        <v>37</v>
      </c>
      <c r="E29" s="7">
        <v>10</v>
      </c>
      <c r="F29" s="7"/>
      <c r="G29" s="7">
        <v>1</v>
      </c>
      <c r="H29" s="7"/>
      <c r="I29" s="7"/>
      <c r="J29" s="7"/>
      <c r="K29" s="16"/>
      <c r="L29" s="16"/>
      <c r="M29" s="16"/>
      <c r="N29" s="16"/>
      <c r="O29" s="7">
        <v>1</v>
      </c>
      <c r="P29" s="7"/>
      <c r="Q29" s="7"/>
      <c r="R29" s="16"/>
      <c r="S29" s="7"/>
      <c r="T29" s="7"/>
    </row>
    <row r="30" spans="1:20" s="6" customFormat="1" ht="24.75" customHeight="1" x14ac:dyDescent="0.2">
      <c r="A30" s="5"/>
      <c r="B30" s="14">
        <f t="shared" si="0"/>
        <v>21</v>
      </c>
      <c r="C30" s="20"/>
      <c r="D30" s="12" t="s">
        <v>38</v>
      </c>
      <c r="E30" s="8">
        <v>11</v>
      </c>
      <c r="F30" s="8">
        <v>1</v>
      </c>
      <c r="G30" s="8"/>
      <c r="H30" s="8"/>
      <c r="I30" s="8"/>
      <c r="J30" s="8"/>
      <c r="K30" s="16"/>
      <c r="L30" s="16"/>
      <c r="M30" s="16"/>
      <c r="N30" s="16"/>
      <c r="O30" s="8">
        <v>1</v>
      </c>
      <c r="P30" s="8"/>
      <c r="Q30" s="8"/>
      <c r="R30" s="16"/>
      <c r="S30" s="8"/>
      <c r="T30" s="8"/>
    </row>
    <row r="31" spans="1:20" s="6" customFormat="1" ht="24.75" customHeight="1" x14ac:dyDescent="0.2">
      <c r="A31" s="5"/>
      <c r="B31" s="14">
        <f t="shared" si="0"/>
        <v>22</v>
      </c>
      <c r="C31" s="20"/>
      <c r="D31" s="15" t="s">
        <v>39</v>
      </c>
      <c r="E31" s="7">
        <v>7</v>
      </c>
      <c r="F31" s="7">
        <v>1</v>
      </c>
      <c r="G31" s="7"/>
      <c r="H31" s="7"/>
      <c r="I31" s="7"/>
      <c r="J31" s="7"/>
      <c r="K31" s="16"/>
      <c r="L31" s="16"/>
      <c r="M31" s="16"/>
      <c r="N31" s="16"/>
      <c r="O31" s="7"/>
      <c r="P31" s="7"/>
      <c r="Q31" s="7">
        <v>1</v>
      </c>
      <c r="R31" s="16"/>
      <c r="S31" s="7"/>
      <c r="T31" s="7"/>
    </row>
    <row r="32" spans="1:20" s="6" customFormat="1" ht="24.75" customHeight="1" x14ac:dyDescent="0.2">
      <c r="A32" s="5"/>
      <c r="B32" s="14">
        <f t="shared" si="0"/>
        <v>23</v>
      </c>
      <c r="C32" s="20"/>
      <c r="D32" s="12" t="s">
        <v>40</v>
      </c>
      <c r="E32" s="8">
        <v>6</v>
      </c>
      <c r="F32" s="8"/>
      <c r="G32" s="8">
        <v>1</v>
      </c>
      <c r="H32" s="8"/>
      <c r="I32" s="8"/>
      <c r="J32" s="8"/>
      <c r="K32" s="16"/>
      <c r="L32" s="16"/>
      <c r="M32" s="16"/>
      <c r="N32" s="16"/>
      <c r="O32" s="8"/>
      <c r="P32" s="8"/>
      <c r="Q32" s="8"/>
      <c r="R32" s="16"/>
      <c r="S32" s="8"/>
      <c r="T32" s="8">
        <v>1</v>
      </c>
    </row>
    <row r="33" spans="1:20" s="6" customFormat="1" ht="24.75" customHeight="1" x14ac:dyDescent="0.2">
      <c r="A33" s="5"/>
      <c r="B33" s="14">
        <f t="shared" si="0"/>
        <v>24</v>
      </c>
      <c r="C33" s="20"/>
      <c r="D33" s="15" t="s">
        <v>41</v>
      </c>
      <c r="E33" s="7">
        <v>4</v>
      </c>
      <c r="F33" s="7"/>
      <c r="G33" s="7">
        <v>1</v>
      </c>
      <c r="H33" s="7"/>
      <c r="I33" s="7"/>
      <c r="J33" s="7">
        <v>1</v>
      </c>
      <c r="K33" s="16"/>
      <c r="L33" s="16"/>
      <c r="M33" s="16"/>
      <c r="N33" s="16"/>
      <c r="O33" s="7"/>
      <c r="P33" s="7"/>
      <c r="Q33" s="7"/>
      <c r="R33" s="16"/>
      <c r="S33" s="7"/>
      <c r="T33" s="7"/>
    </row>
    <row r="34" spans="1:20" s="6" customFormat="1" ht="24.75" customHeight="1" x14ac:dyDescent="0.2">
      <c r="A34" s="5"/>
      <c r="B34" s="14">
        <f t="shared" si="0"/>
        <v>25</v>
      </c>
      <c r="C34" s="20"/>
      <c r="D34" s="12" t="s">
        <v>42</v>
      </c>
      <c r="E34" s="8">
        <v>4</v>
      </c>
      <c r="F34" s="8">
        <v>1</v>
      </c>
      <c r="G34" s="8"/>
      <c r="H34" s="8"/>
      <c r="I34" s="8">
        <v>1</v>
      </c>
      <c r="J34" s="8"/>
      <c r="K34" s="16"/>
      <c r="L34" s="16"/>
      <c r="M34" s="16"/>
      <c r="N34" s="16"/>
      <c r="O34" s="8"/>
      <c r="P34" s="8"/>
      <c r="Q34" s="8"/>
      <c r="R34" s="16"/>
      <c r="S34" s="8"/>
      <c r="T34" s="8"/>
    </row>
    <row r="35" spans="1:20" s="6" customFormat="1" ht="24.75" customHeight="1" x14ac:dyDescent="0.2">
      <c r="A35" s="5"/>
      <c r="B35" s="14">
        <f t="shared" si="0"/>
        <v>26</v>
      </c>
      <c r="C35" s="20"/>
      <c r="D35" s="15" t="s">
        <v>43</v>
      </c>
      <c r="E35" s="7">
        <v>6</v>
      </c>
      <c r="F35" s="7">
        <v>1</v>
      </c>
      <c r="G35" s="7"/>
      <c r="H35" s="7">
        <v>1</v>
      </c>
      <c r="I35" s="7"/>
      <c r="J35" s="7"/>
      <c r="K35" s="16"/>
      <c r="L35" s="16"/>
      <c r="M35" s="16"/>
      <c r="N35" s="16"/>
      <c r="O35" s="7"/>
      <c r="P35" s="7"/>
      <c r="Q35" s="7"/>
      <c r="R35" s="16"/>
      <c r="S35" s="7"/>
      <c r="T35" s="7"/>
    </row>
    <row r="36" spans="1:20" s="6" customFormat="1" ht="24.75" customHeight="1" x14ac:dyDescent="0.2">
      <c r="A36" s="5"/>
      <c r="B36" s="14">
        <f t="shared" si="0"/>
        <v>27</v>
      </c>
      <c r="C36" s="20"/>
      <c r="D36" s="12" t="s">
        <v>77</v>
      </c>
      <c r="E36" s="7">
        <v>11</v>
      </c>
      <c r="F36" s="8"/>
      <c r="G36" s="8">
        <v>1</v>
      </c>
      <c r="H36" s="8"/>
      <c r="I36" s="8"/>
      <c r="J36" s="8"/>
      <c r="K36" s="16"/>
      <c r="L36" s="16"/>
      <c r="M36" s="16"/>
      <c r="N36" s="16"/>
      <c r="O36" s="8"/>
      <c r="P36" s="8"/>
      <c r="Q36" s="8"/>
      <c r="R36" s="16"/>
      <c r="S36" s="8">
        <v>1</v>
      </c>
      <c r="T36" s="8"/>
    </row>
    <row r="37" spans="1:20" s="6" customFormat="1" ht="24.75" customHeight="1" x14ac:dyDescent="0.2">
      <c r="A37" s="5"/>
      <c r="B37" s="14">
        <f t="shared" si="0"/>
        <v>28</v>
      </c>
      <c r="C37" s="20"/>
      <c r="D37" s="12" t="s">
        <v>78</v>
      </c>
      <c r="E37" s="7">
        <v>8</v>
      </c>
      <c r="F37" s="8"/>
      <c r="G37" s="8">
        <v>1</v>
      </c>
      <c r="H37" s="8"/>
      <c r="I37" s="8"/>
      <c r="J37" s="8"/>
      <c r="K37" s="16"/>
      <c r="L37" s="16"/>
      <c r="M37" s="16"/>
      <c r="N37" s="16"/>
      <c r="O37" s="8"/>
      <c r="P37" s="8"/>
      <c r="Q37" s="8"/>
      <c r="R37" s="16"/>
      <c r="S37" s="8">
        <v>1</v>
      </c>
      <c r="T37" s="8"/>
    </row>
    <row r="38" spans="1:20" s="6" customFormat="1" ht="24.75" customHeight="1" x14ac:dyDescent="0.2">
      <c r="A38" s="5"/>
      <c r="B38" s="14">
        <f t="shared" si="0"/>
        <v>29</v>
      </c>
      <c r="C38" s="20" t="s">
        <v>79</v>
      </c>
      <c r="D38" s="12" t="s">
        <v>45</v>
      </c>
      <c r="E38" s="8">
        <v>14</v>
      </c>
      <c r="F38" s="8">
        <v>1</v>
      </c>
      <c r="G38" s="8"/>
      <c r="H38" s="8"/>
      <c r="I38" s="8"/>
      <c r="J38" s="8"/>
      <c r="K38" s="16"/>
      <c r="L38" s="16"/>
      <c r="M38" s="16"/>
      <c r="N38" s="8">
        <v>1</v>
      </c>
      <c r="O38" s="16"/>
      <c r="P38" s="8"/>
      <c r="Q38" s="8"/>
      <c r="R38" s="8"/>
      <c r="S38" s="8"/>
      <c r="T38" s="8"/>
    </row>
    <row r="39" spans="1:20" s="6" customFormat="1" ht="24.75" customHeight="1" x14ac:dyDescent="0.2">
      <c r="A39" s="5"/>
      <c r="B39" s="14">
        <f t="shared" si="0"/>
        <v>30</v>
      </c>
      <c r="C39" s="20"/>
      <c r="D39" s="15" t="s">
        <v>46</v>
      </c>
      <c r="E39" s="7">
        <v>15</v>
      </c>
      <c r="F39" s="7"/>
      <c r="G39" s="7">
        <v>1</v>
      </c>
      <c r="H39" s="7"/>
      <c r="I39" s="7"/>
      <c r="J39" s="7">
        <v>1</v>
      </c>
      <c r="K39" s="16"/>
      <c r="L39" s="16"/>
      <c r="M39" s="16"/>
      <c r="N39" s="7"/>
      <c r="O39" s="16"/>
      <c r="P39" s="7"/>
      <c r="Q39" s="7"/>
      <c r="R39" s="7"/>
      <c r="S39" s="7"/>
      <c r="T39" s="7"/>
    </row>
    <row r="40" spans="1:20" s="6" customFormat="1" ht="24.75" customHeight="1" x14ac:dyDescent="0.2">
      <c r="A40" s="5"/>
      <c r="B40" s="14">
        <f t="shared" si="0"/>
        <v>31</v>
      </c>
      <c r="C40" s="20"/>
      <c r="D40" s="12" t="s">
        <v>47</v>
      </c>
      <c r="E40" s="8">
        <v>12</v>
      </c>
      <c r="F40" s="8">
        <v>1</v>
      </c>
      <c r="G40" s="8"/>
      <c r="H40" s="8"/>
      <c r="I40" s="8"/>
      <c r="J40" s="8">
        <v>1</v>
      </c>
      <c r="K40" s="16"/>
      <c r="L40" s="16"/>
      <c r="M40" s="16"/>
      <c r="N40" s="8"/>
      <c r="O40" s="16"/>
      <c r="P40" s="8"/>
      <c r="Q40" s="8"/>
      <c r="R40" s="8"/>
      <c r="S40" s="8"/>
      <c r="T40" s="8"/>
    </row>
    <row r="41" spans="1:20" s="6" customFormat="1" ht="24.75" customHeight="1" x14ac:dyDescent="0.2">
      <c r="A41" s="5"/>
      <c r="B41" s="14">
        <f t="shared" si="0"/>
        <v>32</v>
      </c>
      <c r="C41" s="20"/>
      <c r="D41" s="12" t="s">
        <v>48</v>
      </c>
      <c r="E41" s="8">
        <v>8</v>
      </c>
      <c r="F41" s="8">
        <v>1</v>
      </c>
      <c r="G41" s="8"/>
      <c r="H41" s="8"/>
      <c r="I41" s="8"/>
      <c r="J41" s="8"/>
      <c r="K41" s="16"/>
      <c r="L41" s="16"/>
      <c r="M41" s="16"/>
      <c r="N41" s="8"/>
      <c r="O41" s="16"/>
      <c r="P41" s="8"/>
      <c r="Q41" s="8">
        <v>1</v>
      </c>
      <c r="R41" s="8"/>
      <c r="S41" s="8"/>
      <c r="T41" s="8"/>
    </row>
    <row r="42" spans="1:20" s="6" customFormat="1" ht="24.75" customHeight="1" x14ac:dyDescent="0.2">
      <c r="A42" s="5"/>
      <c r="B42" s="14">
        <f t="shared" si="0"/>
        <v>33</v>
      </c>
      <c r="C42" s="20"/>
      <c r="D42" s="15" t="s">
        <v>49</v>
      </c>
      <c r="E42" s="7">
        <v>9</v>
      </c>
      <c r="F42" s="7"/>
      <c r="G42" s="7">
        <v>1</v>
      </c>
      <c r="H42" s="7"/>
      <c r="I42" s="7">
        <v>1</v>
      </c>
      <c r="J42" s="7"/>
      <c r="K42" s="16"/>
      <c r="L42" s="16"/>
      <c r="M42" s="16"/>
      <c r="N42" s="7"/>
      <c r="O42" s="16"/>
      <c r="P42" s="7"/>
      <c r="Q42" s="7"/>
      <c r="R42" s="7"/>
      <c r="S42" s="7"/>
      <c r="T42" s="7"/>
    </row>
    <row r="43" spans="1:20" s="6" customFormat="1" ht="22.5" customHeight="1" x14ac:dyDescent="0.2">
      <c r="A43" s="5"/>
      <c r="B43" s="14">
        <f t="shared" si="0"/>
        <v>34</v>
      </c>
      <c r="C43" s="20"/>
      <c r="D43" s="12" t="s">
        <v>50</v>
      </c>
      <c r="E43" s="8">
        <v>13</v>
      </c>
      <c r="F43" s="8">
        <v>1</v>
      </c>
      <c r="G43" s="8"/>
      <c r="H43" s="8"/>
      <c r="I43" s="8"/>
      <c r="J43" s="8"/>
      <c r="K43" s="16"/>
      <c r="L43" s="16"/>
      <c r="M43" s="16"/>
      <c r="N43" s="8">
        <v>1</v>
      </c>
      <c r="O43" s="16"/>
      <c r="P43" s="8"/>
      <c r="Q43" s="8"/>
      <c r="R43" s="8"/>
      <c r="S43" s="8"/>
      <c r="T43" s="8"/>
    </row>
    <row r="44" spans="1:20" s="6" customFormat="1" ht="24.75" customHeight="1" x14ac:dyDescent="0.2">
      <c r="A44" s="5"/>
      <c r="B44" s="14">
        <f t="shared" si="0"/>
        <v>35</v>
      </c>
      <c r="C44" s="20"/>
      <c r="D44" s="15" t="s">
        <v>51</v>
      </c>
      <c r="E44" s="7">
        <v>8</v>
      </c>
      <c r="F44" s="7">
        <v>1</v>
      </c>
      <c r="G44" s="7"/>
      <c r="H44" s="7"/>
      <c r="I44" s="7"/>
      <c r="J44" s="7"/>
      <c r="K44" s="16"/>
      <c r="L44" s="16"/>
      <c r="M44" s="16"/>
      <c r="N44" s="7">
        <v>1</v>
      </c>
      <c r="O44" s="16"/>
      <c r="P44" s="7"/>
      <c r="Q44" s="7"/>
      <c r="R44" s="7"/>
      <c r="S44" s="7"/>
      <c r="T44" s="7"/>
    </row>
    <row r="45" spans="1:20" s="6" customFormat="1" ht="24.75" customHeight="1" x14ac:dyDescent="0.2">
      <c r="A45" s="5"/>
      <c r="B45" s="14">
        <f t="shared" si="0"/>
        <v>36</v>
      </c>
      <c r="C45" s="20"/>
      <c r="D45" s="12" t="s">
        <v>52</v>
      </c>
      <c r="E45" s="8">
        <v>11</v>
      </c>
      <c r="F45" s="8">
        <v>1</v>
      </c>
      <c r="G45" s="8"/>
      <c r="H45" s="8"/>
      <c r="I45" s="8"/>
      <c r="J45" s="8"/>
      <c r="K45" s="16"/>
      <c r="L45" s="16"/>
      <c r="M45" s="16"/>
      <c r="N45" s="8">
        <v>1</v>
      </c>
      <c r="O45" s="16"/>
      <c r="P45" s="8"/>
      <c r="Q45" s="8"/>
      <c r="R45" s="8"/>
      <c r="S45" s="8"/>
      <c r="T45" s="8"/>
    </row>
    <row r="46" spans="1:20" s="6" customFormat="1" ht="24.75" customHeight="1" x14ac:dyDescent="0.2">
      <c r="A46" s="5"/>
      <c r="B46" s="14">
        <f t="shared" si="0"/>
        <v>37</v>
      </c>
      <c r="C46" s="20"/>
      <c r="D46" s="15" t="s">
        <v>53</v>
      </c>
      <c r="E46" s="7">
        <v>14</v>
      </c>
      <c r="F46" s="7">
        <v>1</v>
      </c>
      <c r="G46" s="7"/>
      <c r="H46" s="7"/>
      <c r="I46" s="7">
        <v>1</v>
      </c>
      <c r="J46" s="7"/>
      <c r="K46" s="16"/>
      <c r="L46" s="16"/>
      <c r="M46" s="16"/>
      <c r="N46" s="7"/>
      <c r="O46" s="16"/>
      <c r="P46" s="7"/>
      <c r="Q46" s="7"/>
      <c r="R46" s="7"/>
      <c r="S46" s="7"/>
      <c r="T46" s="7"/>
    </row>
    <row r="47" spans="1:20" s="6" customFormat="1" ht="24.75" customHeight="1" x14ac:dyDescent="0.2">
      <c r="A47" s="5"/>
      <c r="B47" s="14">
        <f t="shared" si="0"/>
        <v>38</v>
      </c>
      <c r="C47" s="20"/>
      <c r="D47" s="12" t="s">
        <v>54</v>
      </c>
      <c r="E47" s="8">
        <v>11</v>
      </c>
      <c r="F47" s="8">
        <v>1</v>
      </c>
      <c r="G47" s="8"/>
      <c r="H47" s="8"/>
      <c r="I47" s="8"/>
      <c r="J47" s="8"/>
      <c r="K47" s="16"/>
      <c r="L47" s="16"/>
      <c r="M47" s="16"/>
      <c r="N47" s="8"/>
      <c r="O47" s="16"/>
      <c r="P47" s="8">
        <v>1</v>
      </c>
      <c r="Q47" s="8"/>
      <c r="R47" s="8"/>
      <c r="S47" s="8"/>
      <c r="T47" s="8"/>
    </row>
    <row r="48" spans="1:20" s="6" customFormat="1" ht="24.75" customHeight="1" x14ac:dyDescent="0.2">
      <c r="A48" s="5"/>
      <c r="B48" s="14">
        <f t="shared" si="0"/>
        <v>39</v>
      </c>
      <c r="C48" s="20"/>
      <c r="D48" s="15" t="s">
        <v>55</v>
      </c>
      <c r="E48" s="7">
        <v>11</v>
      </c>
      <c r="F48" s="7"/>
      <c r="G48" s="7">
        <v>1</v>
      </c>
      <c r="H48" s="7"/>
      <c r="I48" s="7">
        <v>1</v>
      </c>
      <c r="J48" s="7"/>
      <c r="K48" s="16"/>
      <c r="L48" s="16"/>
      <c r="M48" s="16"/>
      <c r="N48" s="7"/>
      <c r="O48" s="16"/>
      <c r="P48" s="7"/>
      <c r="Q48" s="7"/>
      <c r="R48" s="7"/>
      <c r="S48" s="7"/>
      <c r="T48" s="7"/>
    </row>
    <row r="49" spans="1:20" s="6" customFormat="1" ht="24.75" customHeight="1" x14ac:dyDescent="0.2">
      <c r="A49" s="5"/>
      <c r="B49" s="14">
        <f t="shared" si="0"/>
        <v>40</v>
      </c>
      <c r="C49" s="20"/>
      <c r="D49" s="12" t="s">
        <v>56</v>
      </c>
      <c r="E49" s="8">
        <v>9</v>
      </c>
      <c r="F49" s="8">
        <v>1</v>
      </c>
      <c r="G49" s="8"/>
      <c r="H49" s="8"/>
      <c r="I49" s="8">
        <v>1</v>
      </c>
      <c r="J49" s="8"/>
      <c r="K49" s="16"/>
      <c r="L49" s="16"/>
      <c r="M49" s="16"/>
      <c r="N49" s="8"/>
      <c r="O49" s="16"/>
      <c r="P49" s="8"/>
      <c r="Q49" s="8"/>
      <c r="R49" s="8"/>
      <c r="S49" s="8"/>
      <c r="T49" s="8"/>
    </row>
    <row r="50" spans="1:20" s="6" customFormat="1" ht="24.75" customHeight="1" x14ac:dyDescent="0.2">
      <c r="A50" s="5"/>
      <c r="B50" s="14">
        <f t="shared" si="0"/>
        <v>41</v>
      </c>
      <c r="C50" s="20"/>
      <c r="D50" s="15" t="s">
        <v>57</v>
      </c>
      <c r="E50" s="7">
        <v>7</v>
      </c>
      <c r="F50" s="7">
        <v>1</v>
      </c>
      <c r="G50" s="7"/>
      <c r="H50" s="7"/>
      <c r="I50" s="7"/>
      <c r="J50" s="7">
        <v>1</v>
      </c>
      <c r="K50" s="16"/>
      <c r="L50" s="16"/>
      <c r="M50" s="16"/>
      <c r="N50" s="7"/>
      <c r="O50" s="16"/>
      <c r="P50" s="7"/>
      <c r="Q50" s="7"/>
      <c r="R50" s="7"/>
      <c r="S50" s="7"/>
      <c r="T50" s="7"/>
    </row>
    <row r="51" spans="1:20" s="6" customFormat="1" ht="24.75" customHeight="1" x14ac:dyDescent="0.2">
      <c r="A51" s="5"/>
      <c r="B51" s="14">
        <f t="shared" si="0"/>
        <v>42</v>
      </c>
      <c r="C51" s="20"/>
      <c r="D51" s="15" t="s">
        <v>58</v>
      </c>
      <c r="E51" s="7">
        <v>2</v>
      </c>
      <c r="F51" s="7">
        <v>1</v>
      </c>
      <c r="G51" s="7"/>
      <c r="H51" s="7"/>
      <c r="I51" s="7"/>
      <c r="J51" s="7">
        <v>1</v>
      </c>
      <c r="K51" s="16"/>
      <c r="L51" s="16"/>
      <c r="M51" s="16"/>
      <c r="N51" s="7"/>
      <c r="O51" s="16"/>
      <c r="P51" s="7"/>
      <c r="Q51" s="7"/>
      <c r="R51" s="7"/>
      <c r="S51" s="7"/>
      <c r="T51" s="7"/>
    </row>
    <row r="52" spans="1:20" s="6" customFormat="1" ht="24.75" customHeight="1" x14ac:dyDescent="0.2">
      <c r="A52" s="5"/>
      <c r="B52" s="14">
        <f t="shared" si="0"/>
        <v>43</v>
      </c>
      <c r="C52" s="20"/>
      <c r="D52" s="15" t="s">
        <v>59</v>
      </c>
      <c r="E52" s="7">
        <v>12</v>
      </c>
      <c r="F52" s="7"/>
      <c r="G52" s="7">
        <v>1</v>
      </c>
      <c r="H52" s="7"/>
      <c r="I52" s="7"/>
      <c r="J52" s="7">
        <v>1</v>
      </c>
      <c r="K52" s="16"/>
      <c r="L52" s="16"/>
      <c r="M52" s="16"/>
      <c r="N52" s="7"/>
      <c r="O52" s="16"/>
      <c r="P52" s="7"/>
      <c r="Q52" s="7"/>
      <c r="R52" s="7"/>
      <c r="S52" s="7"/>
      <c r="T52" s="7"/>
    </row>
    <row r="53" spans="1:20" s="6" customFormat="1" ht="24.75" customHeight="1" x14ac:dyDescent="0.2">
      <c r="A53" s="5"/>
      <c r="B53" s="14">
        <f t="shared" si="0"/>
        <v>44</v>
      </c>
      <c r="C53" s="20"/>
      <c r="D53" s="15" t="s">
        <v>48</v>
      </c>
      <c r="E53" s="7">
        <v>8</v>
      </c>
      <c r="F53" s="7">
        <v>1</v>
      </c>
      <c r="G53" s="7"/>
      <c r="H53" s="7"/>
      <c r="I53" s="7"/>
      <c r="J53" s="7"/>
      <c r="K53" s="16"/>
      <c r="L53" s="16"/>
      <c r="M53" s="16"/>
      <c r="N53" s="7"/>
      <c r="O53" s="16"/>
      <c r="P53" s="7"/>
      <c r="Q53" s="7">
        <v>1</v>
      </c>
      <c r="R53" s="7"/>
      <c r="S53" s="7"/>
      <c r="T53" s="7"/>
    </row>
    <row r="54" spans="1:20" s="6" customFormat="1" ht="24.75" customHeight="1" x14ac:dyDescent="0.2">
      <c r="A54" s="5"/>
      <c r="B54" s="14">
        <f t="shared" si="0"/>
        <v>45</v>
      </c>
      <c r="C54" s="20"/>
      <c r="D54" s="12" t="s">
        <v>60</v>
      </c>
      <c r="E54" s="8">
        <v>12</v>
      </c>
      <c r="F54" s="8">
        <v>1</v>
      </c>
      <c r="G54" s="8"/>
      <c r="H54" s="8"/>
      <c r="I54" s="8"/>
      <c r="J54" s="8"/>
      <c r="K54" s="16"/>
      <c r="L54" s="16"/>
      <c r="M54" s="16"/>
      <c r="N54" s="8"/>
      <c r="O54" s="16"/>
      <c r="P54" s="8"/>
      <c r="Q54" s="8"/>
      <c r="R54" s="8">
        <v>1</v>
      </c>
      <c r="S54" s="8"/>
      <c r="T54" s="8"/>
    </row>
    <row r="55" spans="1:20" s="6" customFormat="1" ht="24.75" customHeight="1" x14ac:dyDescent="0.2">
      <c r="A55" s="5"/>
      <c r="B55" s="14">
        <f t="shared" si="0"/>
        <v>46</v>
      </c>
      <c r="C55" s="20"/>
      <c r="D55" s="12" t="s">
        <v>61</v>
      </c>
      <c r="E55" s="8">
        <v>17</v>
      </c>
      <c r="F55" s="8">
        <v>1</v>
      </c>
      <c r="G55" s="8"/>
      <c r="H55" s="8"/>
      <c r="I55" s="8"/>
      <c r="J55" s="8">
        <v>1</v>
      </c>
      <c r="K55" s="16"/>
      <c r="L55" s="16"/>
      <c r="M55" s="16"/>
      <c r="N55" s="8"/>
      <c r="O55" s="16"/>
      <c r="P55" s="8"/>
      <c r="Q55" s="8"/>
      <c r="R55" s="8"/>
      <c r="S55" s="8"/>
      <c r="T55" s="8"/>
    </row>
    <row r="56" spans="1:20" s="6" customFormat="1" ht="24.75" customHeight="1" x14ac:dyDescent="0.2">
      <c r="A56" s="5"/>
      <c r="B56" s="14">
        <f t="shared" si="0"/>
        <v>47</v>
      </c>
      <c r="C56" s="20"/>
      <c r="D56" s="12" t="s">
        <v>62</v>
      </c>
      <c r="E56" s="8">
        <v>11</v>
      </c>
      <c r="F56" s="8"/>
      <c r="G56" s="8">
        <v>1</v>
      </c>
      <c r="H56" s="8"/>
      <c r="I56" s="8"/>
      <c r="J56" s="8">
        <v>1</v>
      </c>
      <c r="K56" s="16"/>
      <c r="L56" s="16"/>
      <c r="M56" s="16"/>
      <c r="N56" s="8"/>
      <c r="O56" s="16"/>
      <c r="P56" s="8"/>
      <c r="Q56" s="8"/>
      <c r="R56" s="8"/>
      <c r="S56" s="8"/>
      <c r="T56" s="8"/>
    </row>
    <row r="57" spans="1:20" s="6" customFormat="1" ht="24.75" customHeight="1" x14ac:dyDescent="0.2">
      <c r="A57" s="5"/>
      <c r="B57" s="14">
        <f t="shared" si="0"/>
        <v>48</v>
      </c>
      <c r="C57" s="20"/>
      <c r="D57" s="12" t="s">
        <v>63</v>
      </c>
      <c r="E57" s="8">
        <v>9</v>
      </c>
      <c r="F57" s="8"/>
      <c r="G57" s="8">
        <v>1</v>
      </c>
      <c r="H57" s="8"/>
      <c r="I57" s="8">
        <v>1</v>
      </c>
      <c r="J57" s="8"/>
      <c r="K57" s="16"/>
      <c r="L57" s="16"/>
      <c r="M57" s="16"/>
      <c r="N57" s="8"/>
      <c r="O57" s="16"/>
      <c r="P57" s="8"/>
      <c r="Q57" s="8"/>
      <c r="R57" s="8"/>
      <c r="S57" s="8"/>
      <c r="T57" s="8"/>
    </row>
    <row r="58" spans="1:20" s="6" customFormat="1" ht="15.75" customHeight="1" x14ac:dyDescent="0.25">
      <c r="A58" s="9"/>
      <c r="B58" s="9"/>
      <c r="C58" s="9"/>
      <c r="D58" s="9"/>
      <c r="E58" s="10"/>
      <c r="F58" s="9">
        <f>SUM(F10:F57)</f>
        <v>32</v>
      </c>
      <c r="G58" s="9">
        <f>SUM(G10:G57)</f>
        <v>16</v>
      </c>
      <c r="H58" s="9">
        <f>SUM(H10:H57)</f>
        <v>3</v>
      </c>
      <c r="I58" s="9">
        <f t="shared" ref="I58:T58" si="1">SUM(I10:I57)</f>
        <v>8</v>
      </c>
      <c r="J58" s="9">
        <f t="shared" si="1"/>
        <v>10</v>
      </c>
      <c r="K58" s="9">
        <f t="shared" si="1"/>
        <v>1</v>
      </c>
      <c r="L58" s="9">
        <f t="shared" si="1"/>
        <v>2</v>
      </c>
      <c r="M58" s="9">
        <f t="shared" si="1"/>
        <v>2</v>
      </c>
      <c r="N58" s="9">
        <f t="shared" si="1"/>
        <v>4</v>
      </c>
      <c r="O58" s="9">
        <f t="shared" si="1"/>
        <v>6</v>
      </c>
      <c r="P58" s="9">
        <f t="shared" si="1"/>
        <v>2</v>
      </c>
      <c r="Q58" s="9">
        <f t="shared" si="1"/>
        <v>3</v>
      </c>
      <c r="R58" s="9">
        <f t="shared" si="1"/>
        <v>1</v>
      </c>
      <c r="S58" s="9">
        <f t="shared" si="1"/>
        <v>4</v>
      </c>
      <c r="T58" s="9">
        <f t="shared" si="1"/>
        <v>2</v>
      </c>
    </row>
    <row r="59" spans="1:20" s="6" customFormat="1" ht="15.75" customHeight="1" x14ac:dyDescent="0.25">
      <c r="A59" s="9"/>
      <c r="B59" s="9"/>
      <c r="C59" s="9"/>
      <c r="D59" s="9"/>
      <c r="E59" s="9"/>
      <c r="F59" s="21">
        <f>+F58+G58</f>
        <v>48</v>
      </c>
      <c r="G59" s="22"/>
      <c r="H59" s="21">
        <f>+H58+I58+J58+K58+L58+M58+N58+P58+O58+Q58+R58+S58+T58</f>
        <v>48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s="6" customFormat="1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s="6" customFormat="1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s="6" customFormat="1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s="6" customFormat="1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s="6" customFormat="1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s="6" customFormat="1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s="6" customFormat="1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s="6" customFormat="1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s="6" customFormat="1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s="6" customFormat="1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s="6" customFormat="1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s="6" customFormat="1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s="6" customFormat="1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s="6" customFormat="1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s="6" customFormat="1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s="6" customFormat="1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s="6" customFormat="1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s="6" customFormat="1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s="6" customFormat="1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s="6" customFormat="1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s="6" customFormat="1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s="6" customFormat="1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s="6" customFormat="1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s="6" customFormat="1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s="6" customFormat="1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s="6" customFormat="1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s="6" customFormat="1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s="6" customFormat="1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s="6" customFormat="1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s="6" customFormat="1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s="6" customFormat="1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autoFilter ref="F9:G59" xr:uid="{4DBF84BC-18F3-444F-B767-CEBD759D39BD}"/>
  <mergeCells count="13">
    <mergeCell ref="B3:T3"/>
    <mergeCell ref="B5:T5"/>
    <mergeCell ref="B6:T6"/>
    <mergeCell ref="H8:R8"/>
    <mergeCell ref="B8:B9"/>
    <mergeCell ref="C8:C9"/>
    <mergeCell ref="D8:D9"/>
    <mergeCell ref="F8:G8"/>
    <mergeCell ref="C38:C57"/>
    <mergeCell ref="H59:T59"/>
    <mergeCell ref="C22:C37"/>
    <mergeCell ref="F59:G59"/>
    <mergeCell ref="C10:C2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3FD2-B640-4639-96A7-868ECDC15F06}">
  <sheetPr>
    <pageSetUpPr fitToPage="1"/>
  </sheetPr>
  <dimension ref="B2:P60"/>
  <sheetViews>
    <sheetView zoomScale="62" zoomScaleNormal="62" workbookViewId="0">
      <selection activeCell="V29" sqref="V29"/>
    </sheetView>
  </sheetViews>
  <sheetFormatPr baseColWidth="10" defaultRowHeight="15" x14ac:dyDescent="0.25"/>
  <cols>
    <col min="1" max="1" width="11.42578125" style="17" customWidth="1"/>
    <col min="2" max="16384" width="11.42578125" style="17"/>
  </cols>
  <sheetData>
    <row r="2" spans="2:16" ht="26.25" customHeight="1" x14ac:dyDescent="0.3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6" ht="29.25" x14ac:dyDescent="0.3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16" ht="29.25" x14ac:dyDescent="0.35">
      <c r="B4" s="25" t="s">
        <v>70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2:16" ht="22.5" x14ac:dyDescent="0.3">
      <c r="B5" s="23" t="s">
        <v>71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11" spans="2:16" x14ac:dyDescent="0.25">
      <c r="C11" s="17" t="s">
        <v>72</v>
      </c>
      <c r="D11" s="17" t="s">
        <v>73</v>
      </c>
    </row>
    <row r="12" spans="2:16" x14ac:dyDescent="0.25">
      <c r="B12" s="18" t="s">
        <v>74</v>
      </c>
      <c r="C12" s="19">
        <v>8</v>
      </c>
      <c r="D12" s="19">
        <v>4</v>
      </c>
    </row>
    <row r="13" spans="2:16" x14ac:dyDescent="0.25">
      <c r="B13" s="18" t="s">
        <v>75</v>
      </c>
      <c r="C13" s="19">
        <v>10</v>
      </c>
      <c r="D13" s="19">
        <v>6</v>
      </c>
    </row>
    <row r="14" spans="2:16" x14ac:dyDescent="0.25">
      <c r="B14" s="18" t="s">
        <v>76</v>
      </c>
      <c r="C14" s="19">
        <v>14</v>
      </c>
      <c r="D14" s="19">
        <v>6</v>
      </c>
    </row>
    <row r="15" spans="2:16" x14ac:dyDescent="0.25">
      <c r="C15" s="19">
        <f>SUM(C12:C14)</f>
        <v>32</v>
      </c>
      <c r="D15" s="19">
        <f>SUM(D12:D14)</f>
        <v>16</v>
      </c>
    </row>
    <row r="49" spans="2:16" ht="29.25" x14ac:dyDescent="0.3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2:16" ht="29.25" x14ac:dyDescent="0.3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2:16" ht="22.5" x14ac:dyDescent="0.3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7" spans="2:16" x14ac:dyDescent="0.25">
      <c r="B57" s="18"/>
      <c r="C57" s="19"/>
      <c r="D57" s="19"/>
    </row>
    <row r="58" spans="2:16" x14ac:dyDescent="0.25">
      <c r="B58" s="18"/>
      <c r="C58" s="19"/>
      <c r="D58" s="19"/>
    </row>
    <row r="59" spans="2:16" x14ac:dyDescent="0.25">
      <c r="B59" s="18"/>
      <c r="C59" s="19"/>
      <c r="D59" s="19"/>
    </row>
    <row r="60" spans="2:16" x14ac:dyDescent="0.25">
      <c r="C60" s="19"/>
      <c r="D60" s="19"/>
    </row>
  </sheetData>
  <mergeCells count="7">
    <mergeCell ref="B51:P51"/>
    <mergeCell ref="B2:L2"/>
    <mergeCell ref="B3:P3"/>
    <mergeCell ref="B4:P4"/>
    <mergeCell ref="B5:P5"/>
    <mergeCell ref="B49:P49"/>
    <mergeCell ref="B50:P50"/>
  </mergeCells>
  <pageMargins left="0.7" right="0.7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Escuchas </vt:lpstr>
      <vt:lpstr>Gráfica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psicologia</dc:creator>
  <cp:lastModifiedBy>psicologia</cp:lastModifiedBy>
  <dcterms:created xsi:type="dcterms:W3CDTF">2022-10-05T00:16:08Z</dcterms:created>
  <dcterms:modified xsi:type="dcterms:W3CDTF">2022-10-05T15:37:12Z</dcterms:modified>
</cp:coreProperties>
</file>